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Eva Poom</author>
  </authors>
  <commentList>
    <comment ref="K2" authorId="0">
      <text>
        <r>
          <rPr>
            <b/>
            <sz val="8"/>
            <rFont val="Tahoma"/>
            <family val="0"/>
          </rPr>
          <t>Eva Poom:</t>
        </r>
        <r>
          <rPr>
            <sz val="8"/>
            <rFont val="Tahoma"/>
            <family val="0"/>
          </rPr>
          <t xml:space="preserve">
30? Eva vaheajapunkt I ringil (mõõdetud minuti täpsusega)</t>
        </r>
      </text>
    </comment>
    <comment ref="L2" authorId="0">
      <text>
        <r>
          <rPr>
            <b/>
            <sz val="8"/>
            <rFont val="Tahoma"/>
            <family val="0"/>
          </rPr>
          <t>Eva Poom:</t>
        </r>
        <r>
          <rPr>
            <sz val="8"/>
            <rFont val="Tahoma"/>
            <family val="0"/>
          </rPr>
          <t xml:space="preserve">
40? Ivari vaheajapunkt II ringil</t>
        </r>
      </text>
    </comment>
  </commentList>
</comments>
</file>

<file path=xl/sharedStrings.xml><?xml version="1.0" encoding="utf-8"?>
<sst xmlns="http://schemas.openxmlformats.org/spreadsheetml/2006/main" count="50" uniqueCount="24">
  <si>
    <t>1 Patrice Daniel</t>
  </si>
  <si>
    <t>15 Urmas Paejärv</t>
  </si>
  <si>
    <t>63 Indrek Jürgenson</t>
  </si>
  <si>
    <t>4 Neeme-Rain Velleste</t>
  </si>
  <si>
    <t>58 August Albert</t>
  </si>
  <si>
    <t>7 Toomas Loho</t>
  </si>
  <si>
    <t>8 Rudi Reinkort</t>
  </si>
  <si>
    <t>11 Kert Õismets</t>
  </si>
  <si>
    <t>UJUMINE</t>
  </si>
  <si>
    <t>VA</t>
  </si>
  <si>
    <t>JOOKS</t>
  </si>
  <si>
    <t>JALGRATAS</t>
  </si>
  <si>
    <t>ei läbinud</t>
  </si>
  <si>
    <t>x</t>
  </si>
  <si>
    <t xml:space="preserve"> </t>
  </si>
  <si>
    <t>VAHEAJAD</t>
  </si>
  <si>
    <t>JOOKSEV AEG</t>
  </si>
  <si>
    <t>NR \ VÕISTLEJA NIMI</t>
  </si>
  <si>
    <t>Punane BOLD - 1. alal; parim vaheaeg; parim hetkeseis ala lõpus</t>
  </si>
  <si>
    <t>Sinine BOLD - 2. alal; 2. vaheaeg; 2. hetkeseis ala lõpus</t>
  </si>
  <si>
    <t>Roheline BOLD - 3. alal; 3. vaheaeg; 3. hetkeseis ala lõpus</t>
  </si>
  <si>
    <t>Punane kiri kastis - parim hetkeseis</t>
  </si>
  <si>
    <t>Sinine kiri kastis - 2. koht hetkeseisul</t>
  </si>
  <si>
    <t>Roheline kiri kastis - 3. koht hetkeseisul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</si>
</sst>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  <numFmt numFmtId="181" formatCode="[$-F400]h:mm:ss\ AM/PM"/>
  </numFmts>
  <fonts count="48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sz val="12"/>
      <color indexed="17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  <font>
      <b/>
      <sz val="12"/>
      <color indexed="5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47" fontId="4" fillId="35" borderId="13" xfId="0" applyNumberFormat="1" applyFont="1" applyFill="1" applyBorder="1" applyAlignment="1">
      <alignment horizontal="center"/>
    </xf>
    <xf numFmtId="21" fontId="4" fillId="35" borderId="13" xfId="0" applyNumberFormat="1" applyFont="1" applyFill="1" applyBorder="1" applyAlignment="1">
      <alignment horizontal="center"/>
    </xf>
    <xf numFmtId="180" fontId="4" fillId="35" borderId="14" xfId="0" applyNumberFormat="1" applyFont="1" applyFill="1" applyBorder="1" applyAlignment="1">
      <alignment horizontal="center"/>
    </xf>
    <xf numFmtId="47" fontId="4" fillId="34" borderId="10" xfId="0" applyNumberFormat="1" applyFont="1" applyFill="1" applyBorder="1" applyAlignment="1">
      <alignment horizontal="center"/>
    </xf>
    <xf numFmtId="21" fontId="4" fillId="35" borderId="12" xfId="0" applyNumberFormat="1" applyFont="1" applyFill="1" applyBorder="1" applyAlignment="1">
      <alignment horizontal="center"/>
    </xf>
    <xf numFmtId="21" fontId="5" fillId="35" borderId="14" xfId="0" applyNumberFormat="1" applyFont="1" applyFill="1" applyBorder="1" applyAlignment="1">
      <alignment horizontal="center"/>
    </xf>
    <xf numFmtId="21" fontId="4" fillId="34" borderId="10" xfId="0" applyNumberFormat="1" applyFont="1" applyFill="1" applyBorder="1" applyAlignment="1">
      <alignment horizontal="center"/>
    </xf>
    <xf numFmtId="21" fontId="4" fillId="35" borderId="14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right"/>
    </xf>
    <xf numFmtId="47" fontId="4" fillId="36" borderId="0" xfId="0" applyNumberFormat="1" applyFont="1" applyFill="1" applyBorder="1" applyAlignment="1">
      <alignment horizontal="center"/>
    </xf>
    <xf numFmtId="47" fontId="4" fillId="36" borderId="16" xfId="0" applyNumberFormat="1" applyFont="1" applyFill="1" applyBorder="1" applyAlignment="1">
      <alignment horizontal="center"/>
    </xf>
    <xf numFmtId="47" fontId="4" fillId="34" borderId="11" xfId="0" applyNumberFormat="1" applyFont="1" applyFill="1" applyBorder="1" applyAlignment="1">
      <alignment horizontal="center"/>
    </xf>
    <xf numFmtId="21" fontId="4" fillId="36" borderId="15" xfId="0" applyNumberFormat="1" applyFont="1" applyFill="1" applyBorder="1" applyAlignment="1">
      <alignment horizontal="center"/>
    </xf>
    <xf numFmtId="21" fontId="4" fillId="36" borderId="0" xfId="0" applyNumberFormat="1" applyFont="1" applyFill="1" applyBorder="1" applyAlignment="1">
      <alignment horizontal="center"/>
    </xf>
    <xf numFmtId="21" fontId="4" fillId="36" borderId="16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21" fontId="6" fillId="36" borderId="15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47" fontId="4" fillId="37" borderId="18" xfId="0" applyNumberFormat="1" applyFont="1" applyFill="1" applyBorder="1" applyAlignment="1">
      <alignment horizontal="center"/>
    </xf>
    <xf numFmtId="21" fontId="4" fillId="37" borderId="18" xfId="0" applyNumberFormat="1" applyFont="1" applyFill="1" applyBorder="1" applyAlignment="1">
      <alignment horizontal="center"/>
    </xf>
    <xf numFmtId="180" fontId="4" fillId="37" borderId="19" xfId="0" applyNumberFormat="1" applyFont="1" applyFill="1" applyBorder="1" applyAlignment="1">
      <alignment horizontal="center"/>
    </xf>
    <xf numFmtId="21" fontId="4" fillId="37" borderId="19" xfId="0" applyNumberFormat="1" applyFont="1" applyFill="1" applyBorder="1" applyAlignment="1">
      <alignment horizontal="center"/>
    </xf>
    <xf numFmtId="21" fontId="4" fillId="34" borderId="20" xfId="0" applyNumberFormat="1" applyFont="1" applyFill="1" applyBorder="1" applyAlignment="1">
      <alignment horizontal="center"/>
    </xf>
    <xf numFmtId="21" fontId="4" fillId="37" borderId="17" xfId="0" applyNumberFormat="1" applyFont="1" applyFill="1" applyBorder="1" applyAlignment="1">
      <alignment horizontal="center"/>
    </xf>
    <xf numFmtId="180" fontId="12" fillId="35" borderId="14" xfId="0" applyNumberFormat="1" applyFont="1" applyFill="1" applyBorder="1" applyAlignment="1">
      <alignment horizontal="center"/>
    </xf>
    <xf numFmtId="21" fontId="5" fillId="34" borderId="10" xfId="0" applyNumberFormat="1" applyFont="1" applyFill="1" applyBorder="1" applyAlignment="1">
      <alignment horizontal="center"/>
    </xf>
    <xf numFmtId="21" fontId="6" fillId="34" borderId="10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21" fontId="6" fillId="35" borderId="14" xfId="0" applyNumberFormat="1" applyFont="1" applyFill="1" applyBorder="1" applyAlignment="1">
      <alignment horizontal="center"/>
    </xf>
    <xf numFmtId="21" fontId="5" fillId="36" borderId="0" xfId="0" applyNumberFormat="1" applyFont="1" applyFill="1" applyBorder="1" applyAlignment="1">
      <alignment horizontal="center"/>
    </xf>
    <xf numFmtId="21" fontId="6" fillId="36" borderId="0" xfId="0" applyNumberFormat="1" applyFont="1" applyFill="1" applyBorder="1" applyAlignment="1">
      <alignment horizontal="center"/>
    </xf>
    <xf numFmtId="21" fontId="9" fillId="36" borderId="0" xfId="0" applyNumberFormat="1" applyFont="1" applyFill="1" applyBorder="1" applyAlignment="1">
      <alignment horizontal="center"/>
    </xf>
    <xf numFmtId="180" fontId="9" fillId="35" borderId="14" xfId="0" applyNumberFormat="1" applyFont="1" applyFill="1" applyBorder="1" applyAlignment="1">
      <alignment horizontal="center"/>
    </xf>
    <xf numFmtId="47" fontId="6" fillId="34" borderId="10" xfId="0" applyNumberFormat="1" applyFont="1" applyFill="1" applyBorder="1" applyAlignment="1">
      <alignment horizontal="center"/>
    </xf>
    <xf numFmtId="21" fontId="10" fillId="37" borderId="21" xfId="0" applyNumberFormat="1" applyFont="1" applyFill="1" applyBorder="1" applyAlignment="1">
      <alignment horizontal="center"/>
    </xf>
    <xf numFmtId="21" fontId="6" fillId="37" borderId="22" xfId="0" applyNumberFormat="1" applyFont="1" applyFill="1" applyBorder="1" applyAlignment="1">
      <alignment horizontal="center"/>
    </xf>
    <xf numFmtId="47" fontId="4" fillId="35" borderId="12" xfId="0" applyNumberFormat="1" applyFont="1" applyFill="1" applyBorder="1" applyAlignment="1">
      <alignment horizontal="center"/>
    </xf>
    <xf numFmtId="47" fontId="6" fillId="36" borderId="15" xfId="0" applyNumberFormat="1" applyFont="1" applyFill="1" applyBorder="1" applyAlignment="1">
      <alignment horizontal="center"/>
    </xf>
    <xf numFmtId="47" fontId="9" fillId="36" borderId="0" xfId="0" applyNumberFormat="1" applyFont="1" applyFill="1" applyBorder="1" applyAlignment="1">
      <alignment horizontal="center"/>
    </xf>
    <xf numFmtId="47" fontId="10" fillId="37" borderId="23" xfId="0" applyNumberFormat="1" applyFont="1" applyFill="1" applyBorder="1" applyAlignment="1">
      <alignment horizontal="center"/>
    </xf>
    <xf numFmtId="47" fontId="10" fillId="37" borderId="21" xfId="0" applyNumberFormat="1" applyFont="1" applyFill="1" applyBorder="1" applyAlignment="1">
      <alignment horizontal="center"/>
    </xf>
    <xf numFmtId="180" fontId="6" fillId="37" borderId="22" xfId="0" applyNumberFormat="1" applyFont="1" applyFill="1" applyBorder="1" applyAlignment="1">
      <alignment horizontal="center"/>
    </xf>
    <xf numFmtId="21" fontId="10" fillId="37" borderId="23" xfId="0" applyNumberFormat="1" applyFont="1" applyFill="1" applyBorder="1" applyAlignment="1">
      <alignment horizontal="center"/>
    </xf>
    <xf numFmtId="47" fontId="4" fillId="36" borderId="15" xfId="0" applyNumberFormat="1" applyFont="1" applyFill="1" applyBorder="1" applyAlignment="1">
      <alignment horizontal="center"/>
    </xf>
    <xf numFmtId="47" fontId="4" fillId="37" borderId="17" xfId="0" applyNumberFormat="1" applyFont="1" applyFill="1" applyBorder="1" applyAlignment="1">
      <alignment horizontal="center"/>
    </xf>
    <xf numFmtId="47" fontId="7" fillId="37" borderId="23" xfId="0" applyNumberFormat="1" applyFont="1" applyFill="1" applyBorder="1" applyAlignment="1">
      <alignment horizontal="center"/>
    </xf>
    <xf numFmtId="47" fontId="7" fillId="37" borderId="21" xfId="0" applyNumberFormat="1" applyFont="1" applyFill="1" applyBorder="1" applyAlignment="1">
      <alignment horizontal="center"/>
    </xf>
    <xf numFmtId="47" fontId="8" fillId="37" borderId="21" xfId="0" applyNumberFormat="1" applyFont="1" applyFill="1" applyBorder="1" applyAlignment="1">
      <alignment horizontal="center"/>
    </xf>
    <xf numFmtId="21" fontId="8" fillId="37" borderId="21" xfId="0" applyNumberFormat="1" applyFont="1" applyFill="1" applyBorder="1" applyAlignment="1">
      <alignment horizontal="center"/>
    </xf>
    <xf numFmtId="21" fontId="7" fillId="37" borderId="21" xfId="0" applyNumberFormat="1" applyFont="1" applyFill="1" applyBorder="1" applyAlignment="1">
      <alignment horizontal="center"/>
    </xf>
    <xf numFmtId="180" fontId="12" fillId="37" borderId="22" xfId="0" applyNumberFormat="1" applyFont="1" applyFill="1" applyBorder="1" applyAlignment="1">
      <alignment horizontal="center"/>
    </xf>
    <xf numFmtId="47" fontId="12" fillId="36" borderId="15" xfId="0" applyNumberFormat="1" applyFont="1" applyFill="1" applyBorder="1" applyAlignment="1">
      <alignment horizontal="center"/>
    </xf>
    <xf numFmtId="47" fontId="8" fillId="37" borderId="23" xfId="0" applyNumberFormat="1" applyFont="1" applyFill="1" applyBorder="1" applyAlignment="1">
      <alignment horizontal="center"/>
    </xf>
    <xf numFmtId="180" fontId="9" fillId="37" borderId="22" xfId="0" applyNumberFormat="1" applyFont="1" applyFill="1" applyBorder="1" applyAlignment="1">
      <alignment horizontal="center"/>
    </xf>
    <xf numFmtId="180" fontId="6" fillId="35" borderId="14" xfId="0" applyNumberFormat="1" applyFont="1" applyFill="1" applyBorder="1" applyAlignment="1">
      <alignment horizontal="center"/>
    </xf>
    <xf numFmtId="21" fontId="7" fillId="34" borderId="24" xfId="0" applyNumberFormat="1" applyFont="1" applyFill="1" applyBorder="1" applyAlignment="1">
      <alignment horizontal="center"/>
    </xf>
    <xf numFmtId="47" fontId="5" fillId="34" borderId="10" xfId="0" applyNumberFormat="1" applyFont="1" applyFill="1" applyBorder="1" applyAlignment="1">
      <alignment horizontal="center"/>
    </xf>
    <xf numFmtId="21" fontId="8" fillId="34" borderId="24" xfId="0" applyNumberFormat="1" applyFont="1" applyFill="1" applyBorder="1" applyAlignment="1">
      <alignment horizontal="center"/>
    </xf>
    <xf numFmtId="47" fontId="9" fillId="34" borderId="10" xfId="0" applyNumberFormat="1" applyFont="1" applyFill="1" applyBorder="1" applyAlignment="1">
      <alignment horizontal="center"/>
    </xf>
    <xf numFmtId="21" fontId="10" fillId="34" borderId="24" xfId="0" applyNumberFormat="1" applyFont="1" applyFill="1" applyBorder="1" applyAlignment="1">
      <alignment horizontal="center"/>
    </xf>
    <xf numFmtId="21" fontId="7" fillId="37" borderId="23" xfId="0" applyNumberFormat="1" applyFont="1" applyFill="1" applyBorder="1" applyAlignment="1">
      <alignment horizontal="center"/>
    </xf>
    <xf numFmtId="21" fontId="9" fillId="37" borderId="22" xfId="0" applyNumberFormat="1" applyFont="1" applyFill="1" applyBorder="1" applyAlignment="1">
      <alignment horizontal="center"/>
    </xf>
    <xf numFmtId="21" fontId="5" fillId="37" borderId="22" xfId="0" applyNumberFormat="1" applyFont="1" applyFill="1" applyBorder="1" applyAlignment="1">
      <alignment horizontal="center"/>
    </xf>
    <xf numFmtId="21" fontId="9" fillId="35" borderId="14" xfId="0" applyNumberFormat="1" applyFont="1" applyFill="1" applyBorder="1" applyAlignment="1">
      <alignment horizontal="center"/>
    </xf>
    <xf numFmtId="21" fontId="8" fillId="37" borderId="23" xfId="0" applyNumberFormat="1" applyFont="1" applyFill="1" applyBorder="1" applyAlignment="1">
      <alignment horizontal="center"/>
    </xf>
    <xf numFmtId="21" fontId="9" fillId="34" borderId="10" xfId="0" applyNumberFormat="1" applyFont="1" applyFill="1" applyBorder="1" applyAlignment="1">
      <alignment horizontal="center"/>
    </xf>
    <xf numFmtId="21" fontId="11" fillId="37" borderId="22" xfId="0" applyNumberFormat="1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  <xf numFmtId="47" fontId="4" fillId="0" borderId="10" xfId="0" applyNumberFormat="1" applyFont="1" applyBorder="1" applyAlignment="1">
      <alignment horizontal="center"/>
    </xf>
    <xf numFmtId="47" fontId="4" fillId="33" borderId="2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1">
      <pane xSplit="1" ySplit="2" topLeftCell="V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" sqref="V1:AI1"/>
    </sheetView>
  </sheetViews>
  <sheetFormatPr defaultColWidth="9.140625" defaultRowHeight="12.75"/>
  <cols>
    <col min="1" max="1" width="24.7109375" style="0" bestFit="1" customWidth="1"/>
    <col min="5" max="8" width="10.8515625" style="0" bestFit="1" customWidth="1"/>
    <col min="9" max="9" width="10.8515625" style="2" bestFit="1" customWidth="1"/>
    <col min="10" max="10" width="11.00390625" style="1" customWidth="1"/>
    <col min="11" max="11" width="10.57421875" style="0" customWidth="1"/>
    <col min="13" max="13" width="9.00390625" style="0" customWidth="1"/>
    <col min="18" max="18" width="10.421875" style="0" customWidth="1"/>
    <col min="19" max="20" width="10.28125" style="0" customWidth="1"/>
    <col min="21" max="22" width="10.140625" style="0" customWidth="1"/>
    <col min="23" max="23" width="10.57421875" style="0" customWidth="1"/>
    <col min="24" max="24" width="10.421875" style="0" customWidth="1"/>
    <col min="25" max="25" width="11.140625" style="0" customWidth="1"/>
    <col min="26" max="26" width="10.57421875" style="0" customWidth="1"/>
    <col min="27" max="27" width="10.421875" style="0" customWidth="1"/>
    <col min="28" max="28" width="10.00390625" style="0" customWidth="1"/>
    <col min="29" max="29" width="10.8515625" style="0" customWidth="1"/>
    <col min="30" max="30" width="10.421875" style="0" customWidth="1"/>
    <col min="31" max="32" width="9.8515625" style="0" customWidth="1"/>
    <col min="33" max="33" width="10.00390625" style="0" customWidth="1"/>
    <col min="34" max="34" width="10.28125" style="0" customWidth="1"/>
    <col min="35" max="35" width="10.421875" style="0" customWidth="1"/>
  </cols>
  <sheetData>
    <row r="1" spans="1:35" ht="15.75" thickBot="1">
      <c r="A1" s="3"/>
      <c r="B1" s="91" t="s">
        <v>8</v>
      </c>
      <c r="C1" s="92"/>
      <c r="D1" s="92"/>
      <c r="E1" s="92"/>
      <c r="F1" s="92"/>
      <c r="G1" s="92"/>
      <c r="H1" s="92"/>
      <c r="I1" s="92"/>
      <c r="J1" s="80"/>
      <c r="K1" s="89" t="s">
        <v>11</v>
      </c>
      <c r="L1" s="90"/>
      <c r="M1" s="90"/>
      <c r="N1" s="90"/>
      <c r="O1" s="90"/>
      <c r="P1" s="90"/>
      <c r="Q1" s="90"/>
      <c r="R1" s="90"/>
      <c r="S1" s="90"/>
      <c r="T1" s="90"/>
      <c r="U1" s="82"/>
      <c r="V1" s="91" t="s">
        <v>10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3"/>
    </row>
    <row r="2" spans="1:35" ht="15.75" thickBot="1">
      <c r="A2" s="4" t="s">
        <v>17</v>
      </c>
      <c r="B2" s="5">
        <v>0.5</v>
      </c>
      <c r="C2" s="5">
        <v>1</v>
      </c>
      <c r="D2" s="5">
        <v>1.5</v>
      </c>
      <c r="E2" s="5">
        <v>2</v>
      </c>
      <c r="F2" s="5">
        <v>2.5</v>
      </c>
      <c r="G2" s="5">
        <v>3</v>
      </c>
      <c r="H2" s="5">
        <v>3.5</v>
      </c>
      <c r="I2" s="5">
        <v>3.8</v>
      </c>
      <c r="J2" s="81" t="s">
        <v>9</v>
      </c>
      <c r="K2" s="84">
        <v>30</v>
      </c>
      <c r="L2" s="85">
        <v>40</v>
      </c>
      <c r="M2" s="86">
        <v>50</v>
      </c>
      <c r="N2" s="85">
        <v>60</v>
      </c>
      <c r="O2" s="85">
        <v>80</v>
      </c>
      <c r="P2" s="85">
        <v>100</v>
      </c>
      <c r="Q2" s="85">
        <v>120</v>
      </c>
      <c r="R2" s="85">
        <v>140</v>
      </c>
      <c r="S2" s="85">
        <v>160</v>
      </c>
      <c r="T2" s="87">
        <v>180</v>
      </c>
      <c r="U2" s="83" t="s">
        <v>9</v>
      </c>
      <c r="V2" s="84">
        <v>3</v>
      </c>
      <c r="W2" s="85">
        <v>6</v>
      </c>
      <c r="X2" s="85">
        <v>9</v>
      </c>
      <c r="Y2" s="85">
        <v>12</v>
      </c>
      <c r="Z2" s="85">
        <v>15</v>
      </c>
      <c r="AA2" s="85">
        <v>18</v>
      </c>
      <c r="AB2" s="85">
        <v>21</v>
      </c>
      <c r="AC2" s="85">
        <v>24</v>
      </c>
      <c r="AD2" s="85">
        <v>27</v>
      </c>
      <c r="AE2" s="85">
        <v>30</v>
      </c>
      <c r="AF2" s="85">
        <v>33</v>
      </c>
      <c r="AG2" s="85">
        <v>36</v>
      </c>
      <c r="AH2" s="85">
        <v>39</v>
      </c>
      <c r="AI2" s="87">
        <v>42.2</v>
      </c>
    </row>
    <row r="3" spans="1:35" ht="15.75">
      <c r="A3" s="6" t="s">
        <v>0</v>
      </c>
      <c r="B3" s="45">
        <v>0.008296296296296296</v>
      </c>
      <c r="C3" s="7">
        <v>0.016666666666666666</v>
      </c>
      <c r="D3" s="7">
        <v>0.025258101851851854</v>
      </c>
      <c r="E3" s="7">
        <v>0.03392476851851852</v>
      </c>
      <c r="F3" s="8">
        <v>0.0425</v>
      </c>
      <c r="G3" s="8">
        <v>0.051527777777777777</v>
      </c>
      <c r="H3" s="8">
        <v>0.06013888888888889</v>
      </c>
      <c r="I3" s="9">
        <v>0.06623842592592592</v>
      </c>
      <c r="J3" s="10">
        <f>J5-I5</f>
        <v>0.003333333333333327</v>
      </c>
      <c r="K3" s="11">
        <f>K4-J4</f>
        <v>0.043622685185185195</v>
      </c>
      <c r="L3" s="8">
        <f>K3+L4</f>
        <v>0.061620370370370395</v>
      </c>
      <c r="M3" s="8">
        <f>L3+M4</f>
        <v>0.07417824074074074</v>
      </c>
      <c r="N3" s="8">
        <f aca="true" t="shared" si="0" ref="N3:T3">M3+N4</f>
        <v>0.0910763888888889</v>
      </c>
      <c r="O3" s="8">
        <f t="shared" si="0"/>
        <v>0.1215740740740741</v>
      </c>
      <c r="P3" s="8">
        <f t="shared" si="0"/>
        <v>0.15340277777777778</v>
      </c>
      <c r="Q3" s="8">
        <f t="shared" si="0"/>
        <v>0.18708333333333335</v>
      </c>
      <c r="R3" s="8">
        <f t="shared" si="0"/>
        <v>0.21854166666666666</v>
      </c>
      <c r="S3" s="8">
        <f t="shared" si="0"/>
        <v>0.2492939814814815</v>
      </c>
      <c r="T3" s="12">
        <f t="shared" si="0"/>
        <v>0.27878472222222217</v>
      </c>
      <c r="U3" s="13">
        <f>U5-T5</f>
        <v>0.005821759259259263</v>
      </c>
      <c r="V3" s="11">
        <f>V5-U5</f>
        <v>0.00795138888888891</v>
      </c>
      <c r="W3" s="8">
        <f>V3+W4</f>
        <v>0.02280092592592592</v>
      </c>
      <c r="X3" s="8">
        <f>W3+X4</f>
        <v>0.03324074074074074</v>
      </c>
      <c r="Y3" s="8">
        <f aca="true" t="shared" si="1" ref="Y3:AI3">X3+Y4</f>
        <v>0.044930555555555585</v>
      </c>
      <c r="Z3" s="8">
        <f t="shared" si="1"/>
        <v>0.056643518518518565</v>
      </c>
      <c r="AA3" s="8">
        <f t="shared" si="1"/>
        <v>0.06946759259259261</v>
      </c>
      <c r="AB3" s="8">
        <f t="shared" si="1"/>
        <v>0.08603009259259259</v>
      </c>
      <c r="AC3" s="8">
        <f t="shared" si="1"/>
        <v>0.10380787037037043</v>
      </c>
      <c r="AD3" s="8">
        <f t="shared" si="1"/>
        <v>0.11611111111111111</v>
      </c>
      <c r="AE3" s="8">
        <f t="shared" si="1"/>
        <v>0.13709490740740737</v>
      </c>
      <c r="AF3" s="8">
        <f t="shared" si="1"/>
        <v>0.1608217592592593</v>
      </c>
      <c r="AG3" s="8">
        <f t="shared" si="1"/>
        <v>0.18271990740740746</v>
      </c>
      <c r="AH3" s="8">
        <f t="shared" si="1"/>
        <v>0.20209490740740738</v>
      </c>
      <c r="AI3" s="14">
        <f t="shared" si="1"/>
        <v>0.2194444444444445</v>
      </c>
    </row>
    <row r="4" spans="1:35" ht="15.75">
      <c r="A4" s="15" t="s">
        <v>15</v>
      </c>
      <c r="B4" s="52">
        <v>0.008296296296296296</v>
      </c>
      <c r="C4" s="16">
        <f aca="true" t="shared" si="2" ref="C4:I4">C3-B3</f>
        <v>0.00837037037037037</v>
      </c>
      <c r="D4" s="16">
        <f t="shared" si="2"/>
        <v>0.008591435185185188</v>
      </c>
      <c r="E4" s="16">
        <f t="shared" si="2"/>
        <v>0.008666666666666666</v>
      </c>
      <c r="F4" s="16">
        <f t="shared" si="2"/>
        <v>0.008575231481481482</v>
      </c>
      <c r="G4" s="16">
        <f t="shared" si="2"/>
        <v>0.009027777777777773</v>
      </c>
      <c r="H4" s="16">
        <f t="shared" si="2"/>
        <v>0.008611111111111111</v>
      </c>
      <c r="I4" s="17">
        <f t="shared" si="2"/>
        <v>0.006099537037037035</v>
      </c>
      <c r="J4" s="18"/>
      <c r="K4" s="19">
        <f>K5-J5</f>
        <v>0.043622685185185195</v>
      </c>
      <c r="L4" s="20">
        <f aca="true" t="shared" si="3" ref="L4:T4">L5-K5</f>
        <v>0.0179976851851852</v>
      </c>
      <c r="M4" s="20">
        <f t="shared" si="3"/>
        <v>0.012557870370370344</v>
      </c>
      <c r="N4" s="20">
        <f t="shared" si="3"/>
        <v>0.016898148148148162</v>
      </c>
      <c r="O4" s="20">
        <f t="shared" si="3"/>
        <v>0.030497685185185197</v>
      </c>
      <c r="P4" s="20">
        <f t="shared" si="3"/>
        <v>0.03182870370370369</v>
      </c>
      <c r="Q4" s="20">
        <f t="shared" si="3"/>
        <v>0.033680555555555575</v>
      </c>
      <c r="R4" s="20">
        <f t="shared" si="3"/>
        <v>0.03145833333333331</v>
      </c>
      <c r="S4" s="20">
        <f t="shared" si="3"/>
        <v>0.03075231481481483</v>
      </c>
      <c r="T4" s="21">
        <f t="shared" si="3"/>
        <v>0.029490740740740706</v>
      </c>
      <c r="U4" s="22"/>
      <c r="V4" s="23">
        <f>V5-U5</f>
        <v>0.00795138888888891</v>
      </c>
      <c r="W4" s="20">
        <f>W5-V5</f>
        <v>0.014849537037037008</v>
      </c>
      <c r="X4" s="20">
        <f aca="true" t="shared" si="4" ref="X4:AI4">X5-W5</f>
        <v>0.010439814814814818</v>
      </c>
      <c r="Y4" s="20">
        <f t="shared" si="4"/>
        <v>0.011689814814814847</v>
      </c>
      <c r="Z4" s="20">
        <f t="shared" si="4"/>
        <v>0.01171296296296298</v>
      </c>
      <c r="AA4" s="20">
        <f t="shared" si="4"/>
        <v>0.012824074074074043</v>
      </c>
      <c r="AB4" s="20">
        <f t="shared" si="4"/>
        <v>0.01656249999999998</v>
      </c>
      <c r="AC4" s="20">
        <f t="shared" si="4"/>
        <v>0.017777777777777837</v>
      </c>
      <c r="AD4" s="20">
        <f t="shared" si="4"/>
        <v>0.012303240740740684</v>
      </c>
      <c r="AE4" s="20">
        <f t="shared" si="4"/>
        <v>0.020983796296296264</v>
      </c>
      <c r="AF4" s="20">
        <f t="shared" si="4"/>
        <v>0.023726851851851916</v>
      </c>
      <c r="AG4" s="20">
        <f t="shared" si="4"/>
        <v>0.021898148148148167</v>
      </c>
      <c r="AH4" s="20">
        <f t="shared" si="4"/>
        <v>0.01937499999999992</v>
      </c>
      <c r="AI4" s="21">
        <f t="shared" si="4"/>
        <v>0.01734953703703712</v>
      </c>
    </row>
    <row r="5" spans="1:35" ht="16.5" thickBot="1">
      <c r="A5" s="24" t="s">
        <v>16</v>
      </c>
      <c r="B5" s="53">
        <v>0.008296296296296296</v>
      </c>
      <c r="C5" s="25">
        <v>0.016666666666666666</v>
      </c>
      <c r="D5" s="25">
        <v>0.025258101851851854</v>
      </c>
      <c r="E5" s="25">
        <v>0.03392476851851852</v>
      </c>
      <c r="F5" s="26">
        <v>0.0425</v>
      </c>
      <c r="G5" s="26">
        <v>0.051527777777777777</v>
      </c>
      <c r="H5" s="26">
        <v>0.06013888888888889</v>
      </c>
      <c r="I5" s="27">
        <v>0.06623842592592592</v>
      </c>
      <c r="J5" s="29">
        <v>0.06957175925925925</v>
      </c>
      <c r="K5" s="69">
        <v>0.11319444444444444</v>
      </c>
      <c r="L5" s="58">
        <v>0.13119212962962964</v>
      </c>
      <c r="M5" s="58">
        <v>0.14375</v>
      </c>
      <c r="N5" s="58">
        <v>0.16064814814814815</v>
      </c>
      <c r="O5" s="58">
        <v>0.19114583333333335</v>
      </c>
      <c r="P5" s="57">
        <v>0.22297453703703704</v>
      </c>
      <c r="Q5" s="57">
        <v>0.2566550925925926</v>
      </c>
      <c r="R5" s="57">
        <v>0.2881134259259259</v>
      </c>
      <c r="S5" s="57">
        <v>0.31886574074074076</v>
      </c>
      <c r="T5" s="70">
        <v>0.34835648148148146</v>
      </c>
      <c r="U5" s="66">
        <v>0.3541782407407407</v>
      </c>
      <c r="V5" s="73">
        <v>0.36212962962962963</v>
      </c>
      <c r="W5" s="58">
        <v>0.37697916666666664</v>
      </c>
      <c r="X5" s="57">
        <v>0.38741898148148146</v>
      </c>
      <c r="Y5" s="57">
        <v>0.3991087962962963</v>
      </c>
      <c r="Z5" s="43">
        <v>0.4108217592592593</v>
      </c>
      <c r="AA5" s="43">
        <v>0.42364583333333333</v>
      </c>
      <c r="AB5" s="57">
        <v>0.4402083333333333</v>
      </c>
      <c r="AC5" s="57">
        <v>0.45798611111111115</v>
      </c>
      <c r="AD5" s="57">
        <v>0.47028935185185183</v>
      </c>
      <c r="AE5" s="57">
        <v>0.4912731481481481</v>
      </c>
      <c r="AF5" s="58">
        <v>0.515</v>
      </c>
      <c r="AG5" s="58">
        <v>0.5368981481481482</v>
      </c>
      <c r="AH5" s="58">
        <v>0.5562731481481481</v>
      </c>
      <c r="AI5" s="71">
        <v>0.5736226851851852</v>
      </c>
    </row>
    <row r="6" spans="1:35" ht="15.75">
      <c r="A6" s="6" t="s">
        <v>1</v>
      </c>
      <c r="B6" s="45">
        <v>0.00930324074074074</v>
      </c>
      <c r="C6" s="7">
        <v>0.019371527777777776</v>
      </c>
      <c r="D6" s="7">
        <v>0.030388888888888885</v>
      </c>
      <c r="E6" s="8">
        <v>0.04193287037037038</v>
      </c>
      <c r="F6" s="8">
        <v>0.05447916666666667</v>
      </c>
      <c r="G6" s="8">
        <v>0.09135416666666667</v>
      </c>
      <c r="H6" s="8">
        <v>0.10236111111111111</v>
      </c>
      <c r="I6" s="14">
        <v>0.11052083333333333</v>
      </c>
      <c r="J6" s="10">
        <f>J8-I8</f>
        <v>0.003356481481481488</v>
      </c>
      <c r="K6" s="11">
        <f>K7-J7</f>
        <v>0.04584490740740742</v>
      </c>
      <c r="L6" s="8">
        <f>K6+L7</f>
        <v>0.06248842592592592</v>
      </c>
      <c r="M6" s="8">
        <f>L6+M7</f>
        <v>0.07709490740740739</v>
      </c>
      <c r="N6" s="8">
        <f aca="true" t="shared" si="5" ref="N6:T6">M6+N7</f>
        <v>0.09329861111111111</v>
      </c>
      <c r="O6" s="8">
        <f t="shared" si="5"/>
        <v>0.12572916666666667</v>
      </c>
      <c r="P6" s="8">
        <f t="shared" si="5"/>
        <v>0.1584837962962963</v>
      </c>
      <c r="Q6" s="8">
        <f t="shared" si="5"/>
        <v>0.19127314814814814</v>
      </c>
      <c r="R6" s="8">
        <f t="shared" si="5"/>
        <v>0.22570601851851854</v>
      </c>
      <c r="S6" s="8">
        <f t="shared" si="5"/>
        <v>0.2608101851851852</v>
      </c>
      <c r="T6" s="14">
        <f t="shared" si="5"/>
        <v>0.29943287037037036</v>
      </c>
      <c r="U6" s="74">
        <f>U8-T8</f>
        <v>0.0024074074074074137</v>
      </c>
      <c r="V6" s="11">
        <f>V8-U8</f>
        <v>0.012210648148148151</v>
      </c>
      <c r="W6" s="8">
        <f>V6+W7</f>
        <v>0.023553240740740722</v>
      </c>
      <c r="X6" s="8">
        <f>W6+X7</f>
        <v>0.034942129629629615</v>
      </c>
      <c r="Y6" s="8">
        <f aca="true" t="shared" si="6" ref="Y6:AI6">X6+Y7</f>
        <v>0.04701388888888891</v>
      </c>
      <c r="Z6" s="8">
        <f t="shared" si="6"/>
        <v>0.06026620370370367</v>
      </c>
      <c r="AA6" s="8">
        <f t="shared" si="6"/>
        <v>0.07270833333333326</v>
      </c>
      <c r="AB6" s="8">
        <f t="shared" si="6"/>
        <v>0.0863078703703703</v>
      </c>
      <c r="AC6" s="8">
        <f t="shared" si="6"/>
        <v>0.10039351851851847</v>
      </c>
      <c r="AD6" s="8">
        <f t="shared" si="6"/>
        <v>0.11539351851851848</v>
      </c>
      <c r="AE6" s="8">
        <f t="shared" si="6"/>
        <v>0.13030092592592596</v>
      </c>
      <c r="AF6" s="8">
        <f t="shared" si="6"/>
        <v>0.14293981481481483</v>
      </c>
      <c r="AG6" s="8">
        <f t="shared" si="6"/>
        <v>0.15834490740740742</v>
      </c>
      <c r="AH6" s="8">
        <f t="shared" si="6"/>
        <v>0.17474537037037036</v>
      </c>
      <c r="AI6" s="37">
        <f t="shared" si="6"/>
        <v>0.19089120370370366</v>
      </c>
    </row>
    <row r="7" spans="1:35" ht="15">
      <c r="A7" s="15" t="s">
        <v>15</v>
      </c>
      <c r="B7" s="52">
        <v>0.00930324074074074</v>
      </c>
      <c r="C7" s="16">
        <f>C6-B6</f>
        <v>0.010068287037037035</v>
      </c>
      <c r="D7" s="16">
        <f aca="true" t="shared" si="7" ref="D7:I7">D6-C6</f>
        <v>0.01101736111111111</v>
      </c>
      <c r="E7" s="16">
        <f t="shared" si="7"/>
        <v>0.011543981481481492</v>
      </c>
      <c r="F7" s="16">
        <f t="shared" si="7"/>
        <v>0.012546296296296292</v>
      </c>
      <c r="G7" s="16">
        <f t="shared" si="7"/>
        <v>0.036875</v>
      </c>
      <c r="H7" s="16">
        <f t="shared" si="7"/>
        <v>0.011006944444444444</v>
      </c>
      <c r="I7" s="17">
        <f t="shared" si="7"/>
        <v>0.008159722222222221</v>
      </c>
      <c r="J7" s="18"/>
      <c r="K7" s="19">
        <f>K8-J8</f>
        <v>0.04584490740740742</v>
      </c>
      <c r="L7" s="20">
        <f aca="true" t="shared" si="8" ref="L7:T7">L8-K8</f>
        <v>0.016643518518518502</v>
      </c>
      <c r="M7" s="20">
        <f t="shared" si="8"/>
        <v>0.01460648148148147</v>
      </c>
      <c r="N7" s="20">
        <f t="shared" si="8"/>
        <v>0.01620370370370372</v>
      </c>
      <c r="O7" s="20">
        <f t="shared" si="8"/>
        <v>0.032430555555555546</v>
      </c>
      <c r="P7" s="20">
        <f t="shared" si="8"/>
        <v>0.032754629629629634</v>
      </c>
      <c r="Q7" s="20">
        <f t="shared" si="8"/>
        <v>0.03278935185185183</v>
      </c>
      <c r="R7" s="20">
        <f t="shared" si="8"/>
        <v>0.034432870370370405</v>
      </c>
      <c r="S7" s="20">
        <f t="shared" si="8"/>
        <v>0.03510416666666666</v>
      </c>
      <c r="T7" s="21">
        <f t="shared" si="8"/>
        <v>0.03862268518518519</v>
      </c>
      <c r="U7" s="22"/>
      <c r="V7" s="19">
        <f>V8-U8</f>
        <v>0.012210648148148151</v>
      </c>
      <c r="W7" s="20">
        <f aca="true" t="shared" si="9" ref="W7:AG7">W8-V8</f>
        <v>0.01134259259259257</v>
      </c>
      <c r="X7" s="20">
        <f t="shared" si="9"/>
        <v>0.011388888888888893</v>
      </c>
      <c r="Y7" s="20">
        <f t="shared" si="9"/>
        <v>0.012071759259259296</v>
      </c>
      <c r="Z7" s="20">
        <f t="shared" si="9"/>
        <v>0.013252314814814758</v>
      </c>
      <c r="AA7" s="20">
        <f t="shared" si="9"/>
        <v>0.012442129629629595</v>
      </c>
      <c r="AB7" s="20">
        <f t="shared" si="9"/>
        <v>0.013599537037037035</v>
      </c>
      <c r="AC7" s="20">
        <f t="shared" si="9"/>
        <v>0.014085648148148167</v>
      </c>
      <c r="AD7" s="20">
        <f t="shared" si="9"/>
        <v>0.015000000000000013</v>
      </c>
      <c r="AE7" s="20">
        <f t="shared" si="9"/>
        <v>0.01490740740740748</v>
      </c>
      <c r="AF7" s="20">
        <f t="shared" si="9"/>
        <v>0.012638888888888866</v>
      </c>
      <c r="AG7" s="20">
        <f t="shared" si="9"/>
        <v>0.015405092592592595</v>
      </c>
      <c r="AH7" s="20">
        <f>AH8-AG8</f>
        <v>0.016400462962962936</v>
      </c>
      <c r="AI7" s="21">
        <f>AI8-AH8</f>
        <v>0.016145833333333304</v>
      </c>
    </row>
    <row r="8" spans="1:35" ht="16.5" thickBot="1">
      <c r="A8" s="24" t="s">
        <v>16</v>
      </c>
      <c r="B8" s="53">
        <v>0.00930324074074074</v>
      </c>
      <c r="C8" s="25">
        <v>0.019371527777777776</v>
      </c>
      <c r="D8" s="25">
        <v>0.030388888888888885</v>
      </c>
      <c r="E8" s="26">
        <v>0.04193287037037038</v>
      </c>
      <c r="F8" s="26">
        <v>0.05447916666666667</v>
      </c>
      <c r="G8" s="26">
        <v>0.09135416666666667</v>
      </c>
      <c r="H8" s="26">
        <v>0.10236111111111111</v>
      </c>
      <c r="I8" s="28">
        <v>0.11052083333333333</v>
      </c>
      <c r="J8" s="29">
        <v>0.11387731481481482</v>
      </c>
      <c r="K8" s="30">
        <v>0.15972222222222224</v>
      </c>
      <c r="L8" s="26">
        <v>0.17636574074074074</v>
      </c>
      <c r="M8" s="26">
        <v>0.1909722222222222</v>
      </c>
      <c r="N8" s="26">
        <v>0.20717592592592593</v>
      </c>
      <c r="O8" s="26">
        <v>0.23960648148148148</v>
      </c>
      <c r="P8" s="26">
        <v>0.2723611111111111</v>
      </c>
      <c r="Q8" s="26">
        <v>0.30515046296296294</v>
      </c>
      <c r="R8" s="26">
        <v>0.33958333333333335</v>
      </c>
      <c r="S8" s="26">
        <v>0.3746875</v>
      </c>
      <c r="T8" s="28">
        <v>0.4133101851851852</v>
      </c>
      <c r="U8" s="29">
        <v>0.4157175925925926</v>
      </c>
      <c r="V8" s="30">
        <v>0.42792824074074076</v>
      </c>
      <c r="W8" s="26">
        <v>0.43927083333333333</v>
      </c>
      <c r="X8" s="26">
        <v>0.4506597222222222</v>
      </c>
      <c r="Y8" s="26">
        <v>0.4627314814814815</v>
      </c>
      <c r="Z8" s="26">
        <v>0.4759837962962963</v>
      </c>
      <c r="AA8" s="26">
        <v>0.4884259259259259</v>
      </c>
      <c r="AB8" s="26">
        <v>0.5020254629629629</v>
      </c>
      <c r="AC8" s="26">
        <v>0.5161111111111111</v>
      </c>
      <c r="AD8" s="26">
        <v>0.5311111111111111</v>
      </c>
      <c r="AE8" s="26">
        <v>0.5460185185185186</v>
      </c>
      <c r="AF8" s="26">
        <v>0.5586574074074074</v>
      </c>
      <c r="AG8" s="26">
        <v>0.5740625</v>
      </c>
      <c r="AH8" s="26">
        <v>0.590462962962963</v>
      </c>
      <c r="AI8" s="75">
        <v>0.6066087962962963</v>
      </c>
    </row>
    <row r="9" spans="1:35" ht="15.75">
      <c r="A9" s="6" t="s">
        <v>2</v>
      </c>
      <c r="B9" s="45">
        <v>0.007591435185185185</v>
      </c>
      <c r="C9" s="7">
        <v>0.015516203703703704</v>
      </c>
      <c r="D9" s="7">
        <v>0.023695601851851853</v>
      </c>
      <c r="E9" s="7">
        <v>0.03146875</v>
      </c>
      <c r="F9" s="7">
        <v>0.04061689814814815</v>
      </c>
      <c r="G9" s="8">
        <v>0.04957175925925925</v>
      </c>
      <c r="H9" s="8">
        <v>0.058553240740740746</v>
      </c>
      <c r="I9" s="31">
        <v>0.06469907407407406</v>
      </c>
      <c r="J9" s="10">
        <f>J11-I11</f>
        <v>0.00434027777777779</v>
      </c>
      <c r="K9" s="11">
        <f>K10-J10</f>
        <v>0.05596064814814815</v>
      </c>
      <c r="L9" s="8">
        <f>K9+L10</f>
        <v>0.07482638888888889</v>
      </c>
      <c r="M9" s="8">
        <f>L9+M10</f>
        <v>0.09137731481481483</v>
      </c>
      <c r="N9" s="8">
        <f aca="true" t="shared" si="10" ref="N9:T9">M9+N10</f>
        <v>0.1087037037037037</v>
      </c>
      <c r="O9" s="8">
        <f t="shared" si="10"/>
        <v>0.14317129629629632</v>
      </c>
      <c r="P9" s="8">
        <f t="shared" si="10"/>
        <v>0.17609953703703704</v>
      </c>
      <c r="Q9" s="8">
        <f t="shared" si="10"/>
        <v>0.211400462962963</v>
      </c>
      <c r="R9" s="8">
        <f t="shared" si="10"/>
        <v>0.24679398148148152</v>
      </c>
      <c r="S9" s="8">
        <f t="shared" si="10"/>
        <v>0.2793865740740741</v>
      </c>
      <c r="T9" s="14">
        <f t="shared" si="10"/>
        <v>0.3135185185185186</v>
      </c>
      <c r="U9" s="32">
        <f>U11-T11</f>
        <v>0.0027083333333333126</v>
      </c>
      <c r="V9" s="11">
        <f>V11-U11</f>
        <v>0.012638888888888866</v>
      </c>
      <c r="W9" s="8">
        <f>V9+W10</f>
        <v>0.026307870370370356</v>
      </c>
      <c r="X9" s="8">
        <f>W9+X10</f>
        <v>0.040740740740740744</v>
      </c>
      <c r="Y9" s="8">
        <f aca="true" t="shared" si="11" ref="Y9:AI9">X9+Y10</f>
        <v>0.05524305555555553</v>
      </c>
      <c r="Z9" s="8">
        <f t="shared" si="11"/>
        <v>0.06799768518518517</v>
      </c>
      <c r="AA9" s="8">
        <f t="shared" si="11"/>
        <v>0.08501157407407406</v>
      </c>
      <c r="AB9" s="8">
        <f t="shared" si="11"/>
        <v>0.10530092592592588</v>
      </c>
      <c r="AC9" s="8">
        <f t="shared" si="11"/>
        <v>0.12144675925925924</v>
      </c>
      <c r="AD9" s="8">
        <f t="shared" si="11"/>
        <v>0.144849537037037</v>
      </c>
      <c r="AE9" s="8">
        <f t="shared" si="11"/>
        <v>0.16248842592592588</v>
      </c>
      <c r="AF9" s="8">
        <f t="shared" si="11"/>
        <v>0.18354166666666666</v>
      </c>
      <c r="AG9" s="8">
        <f t="shared" si="11"/>
        <v>0.19736111111111104</v>
      </c>
      <c r="AH9" s="8">
        <f t="shared" si="11"/>
        <v>0.21778935185185183</v>
      </c>
      <c r="AI9" s="14">
        <f t="shared" si="11"/>
        <v>0.22885416666666664</v>
      </c>
    </row>
    <row r="10" spans="1:35" ht="15">
      <c r="A10" s="15" t="s">
        <v>15</v>
      </c>
      <c r="B10" s="52">
        <v>0.007591435185185185</v>
      </c>
      <c r="C10" s="16">
        <f>C9-B9</f>
        <v>0.007924768518518518</v>
      </c>
      <c r="D10" s="16">
        <f aca="true" t="shared" si="12" ref="D10:I10">D9-C9</f>
        <v>0.00817939814814815</v>
      </c>
      <c r="E10" s="16">
        <f t="shared" si="12"/>
        <v>0.007773148148148144</v>
      </c>
      <c r="F10" s="16">
        <f t="shared" si="12"/>
        <v>0.009148148148148155</v>
      </c>
      <c r="G10" s="16">
        <f t="shared" si="12"/>
        <v>0.008954861111111101</v>
      </c>
      <c r="H10" s="16">
        <f t="shared" si="12"/>
        <v>0.008981481481481493</v>
      </c>
      <c r="I10" s="17">
        <f t="shared" si="12"/>
        <v>0.006145833333333316</v>
      </c>
      <c r="J10" s="18"/>
      <c r="K10" s="19">
        <f>K11-J11</f>
        <v>0.05596064814814815</v>
      </c>
      <c r="L10" s="20">
        <f aca="true" t="shared" si="13" ref="L10:T10">L11-K11</f>
        <v>0.01886574074074074</v>
      </c>
      <c r="M10" s="20">
        <f t="shared" si="13"/>
        <v>0.01655092592592594</v>
      </c>
      <c r="N10" s="20">
        <f t="shared" si="13"/>
        <v>0.017326388888888877</v>
      </c>
      <c r="O10" s="20">
        <f t="shared" si="13"/>
        <v>0.034467592592592605</v>
      </c>
      <c r="P10" s="20">
        <f t="shared" si="13"/>
        <v>0.032928240740740716</v>
      </c>
      <c r="Q10" s="20">
        <f t="shared" si="13"/>
        <v>0.03530092592592596</v>
      </c>
      <c r="R10" s="20">
        <f t="shared" si="13"/>
        <v>0.03539351851851852</v>
      </c>
      <c r="S10" s="20">
        <f t="shared" si="13"/>
        <v>0.03259259259259256</v>
      </c>
      <c r="T10" s="21">
        <f t="shared" si="13"/>
        <v>0.034131944444444506</v>
      </c>
      <c r="U10" s="22"/>
      <c r="V10" s="19">
        <f>V11-U11</f>
        <v>0.012638888888888866</v>
      </c>
      <c r="W10" s="20">
        <f aca="true" t="shared" si="14" ref="W10:AI10">W11-V11</f>
        <v>0.01366898148148149</v>
      </c>
      <c r="X10" s="20">
        <f t="shared" si="14"/>
        <v>0.014432870370370388</v>
      </c>
      <c r="Y10" s="20">
        <f t="shared" si="14"/>
        <v>0.014502314814814787</v>
      </c>
      <c r="Z10" s="20">
        <f t="shared" si="14"/>
        <v>0.012754629629629644</v>
      </c>
      <c r="AA10" s="20">
        <f t="shared" si="14"/>
        <v>0.017013888888888884</v>
      </c>
      <c r="AB10" s="20">
        <f t="shared" si="14"/>
        <v>0.020289351851851822</v>
      </c>
      <c r="AC10" s="20">
        <f t="shared" si="14"/>
        <v>0.01614583333333336</v>
      </c>
      <c r="AD10" s="20">
        <f t="shared" si="14"/>
        <v>0.023402777777777772</v>
      </c>
      <c r="AE10" s="20">
        <f t="shared" si="14"/>
        <v>0.01763888888888887</v>
      </c>
      <c r="AF10" s="20">
        <f t="shared" si="14"/>
        <v>0.021053240740740775</v>
      </c>
      <c r="AG10" s="20">
        <f t="shared" si="14"/>
        <v>0.013819444444444384</v>
      </c>
      <c r="AH10" s="20">
        <f t="shared" si="14"/>
        <v>0.02042824074074079</v>
      </c>
      <c r="AI10" s="21">
        <f t="shared" si="14"/>
        <v>0.011064814814814805</v>
      </c>
    </row>
    <row r="11" spans="1:35" ht="16.5" thickBot="1">
      <c r="A11" s="24" t="s">
        <v>16</v>
      </c>
      <c r="B11" s="54">
        <v>0.007591435185185185</v>
      </c>
      <c r="C11" s="55">
        <v>0.015516203703703704</v>
      </c>
      <c r="D11" s="56">
        <v>0.023695601851851853</v>
      </c>
      <c r="E11" s="56">
        <v>0.03146875</v>
      </c>
      <c r="F11" s="56">
        <v>0.04061689814814815</v>
      </c>
      <c r="G11" s="57">
        <v>0.04957175925925925</v>
      </c>
      <c r="H11" s="58">
        <v>0.058553240740740746</v>
      </c>
      <c r="I11" s="59">
        <v>0.06469907407407406</v>
      </c>
      <c r="J11" s="64">
        <v>0.06903935185185185</v>
      </c>
      <c r="K11" s="30">
        <v>0.125</v>
      </c>
      <c r="L11" s="26">
        <v>0.14386574074074074</v>
      </c>
      <c r="M11" s="26">
        <v>0.16041666666666668</v>
      </c>
      <c r="N11" s="26">
        <v>0.17774305555555556</v>
      </c>
      <c r="O11" s="26">
        <v>0.21221064814814816</v>
      </c>
      <c r="P11" s="26">
        <v>0.24513888888888888</v>
      </c>
      <c r="Q11" s="26">
        <v>0.28043981481481484</v>
      </c>
      <c r="R11" s="26">
        <v>0.31583333333333335</v>
      </c>
      <c r="S11" s="26">
        <v>0.3484259259259259</v>
      </c>
      <c r="T11" s="28">
        <v>0.3825578703703704</v>
      </c>
      <c r="U11" s="29">
        <v>0.38526620370370374</v>
      </c>
      <c r="V11" s="30">
        <v>0.3979050925925926</v>
      </c>
      <c r="W11" s="26">
        <v>0.4115740740740741</v>
      </c>
      <c r="X11" s="26">
        <v>0.4260069444444445</v>
      </c>
      <c r="Y11" s="26">
        <v>0.44050925925925927</v>
      </c>
      <c r="Z11" s="26">
        <v>0.4532638888888889</v>
      </c>
      <c r="AA11" s="26">
        <v>0.4702777777777778</v>
      </c>
      <c r="AB11" s="26">
        <v>0.4905671296296296</v>
      </c>
      <c r="AC11" s="26">
        <v>0.506712962962963</v>
      </c>
      <c r="AD11" s="26">
        <v>0.5301157407407407</v>
      </c>
      <c r="AE11" s="26">
        <v>0.5477546296296296</v>
      </c>
      <c r="AF11" s="26">
        <v>0.5688078703703704</v>
      </c>
      <c r="AG11" s="26">
        <v>0.5826273148148148</v>
      </c>
      <c r="AH11" s="26">
        <v>0.6030555555555556</v>
      </c>
      <c r="AI11" s="75">
        <v>0.6141203703703704</v>
      </c>
    </row>
    <row r="12" spans="1:35" ht="15.75">
      <c r="A12" s="6" t="s">
        <v>3</v>
      </c>
      <c r="B12" s="45">
        <v>0.010540509259259258</v>
      </c>
      <c r="C12" s="7">
        <v>0.02122453703703704</v>
      </c>
      <c r="D12" s="7">
        <v>0.03227662037037037</v>
      </c>
      <c r="E12" s="8">
        <v>0.044270833333333336</v>
      </c>
      <c r="F12" s="8">
        <v>0.05717592592592593</v>
      </c>
      <c r="G12" s="8">
        <v>0.07068287037037037</v>
      </c>
      <c r="H12" s="8">
        <v>0.08443287037037038</v>
      </c>
      <c r="I12" s="14">
        <v>0.0935300925925926</v>
      </c>
      <c r="J12" s="65">
        <f>J14-I12</f>
        <v>0.003113425925925936</v>
      </c>
      <c r="K12" s="11">
        <f>K13-J13</f>
        <v>0.06238425925925924</v>
      </c>
      <c r="L12" s="8">
        <f>K12+L13</f>
        <v>0.0863773148148148</v>
      </c>
      <c r="M12" s="8">
        <f>L12+M13</f>
        <v>0.10891203703703704</v>
      </c>
      <c r="N12" s="8">
        <f aca="true" t="shared" si="15" ref="N12:T12">M12+N13</f>
        <v>0.13449074074074074</v>
      </c>
      <c r="O12" s="8">
        <f t="shared" si="15"/>
        <v>0.18122685185185186</v>
      </c>
      <c r="P12" s="8">
        <f t="shared" si="15"/>
        <v>0.23028935185185187</v>
      </c>
      <c r="Q12" s="8">
        <f t="shared" si="15"/>
        <v>0.27766203703703696</v>
      </c>
      <c r="R12" s="8">
        <f t="shared" si="15"/>
        <v>0.3228009259259259</v>
      </c>
      <c r="S12" s="8">
        <f t="shared" si="15"/>
        <v>0.3724537037037037</v>
      </c>
      <c r="T12" s="14">
        <f t="shared" si="15"/>
        <v>0.4210185185185185</v>
      </c>
      <c r="U12" s="33">
        <f>U14-T14</f>
        <v>0.00016203703703698835</v>
      </c>
      <c r="V12" s="11">
        <f>V14-U14</f>
        <v>0.015358796296296329</v>
      </c>
      <c r="W12" s="8">
        <f>V12+W13</f>
        <v>0.030925925925925912</v>
      </c>
      <c r="X12" s="8">
        <f>W12+X13</f>
        <v>0.04861111111111116</v>
      </c>
      <c r="Y12" s="8">
        <f aca="true" t="shared" si="16" ref="Y12:AI12">X12+Y13</f>
        <v>0.06657407407407412</v>
      </c>
      <c r="Z12" s="8">
        <f t="shared" si="16"/>
        <v>0.08224537037037039</v>
      </c>
      <c r="AA12" s="8">
        <f t="shared" si="16"/>
        <v>0.09753472222222226</v>
      </c>
      <c r="AB12" s="8">
        <f t="shared" si="16"/>
        <v>0.11261574074074077</v>
      </c>
      <c r="AC12" s="8">
        <f t="shared" si="16"/>
        <v>0.12604166666666672</v>
      </c>
      <c r="AD12" s="8">
        <f t="shared" si="16"/>
        <v>0.14126157407407414</v>
      </c>
      <c r="AE12" s="8">
        <f t="shared" si="16"/>
        <v>0.15571759259259255</v>
      </c>
      <c r="AF12" s="8">
        <f t="shared" si="16"/>
        <v>0.1708101851851852</v>
      </c>
      <c r="AG12" s="8">
        <f t="shared" si="16"/>
        <v>0.18598379629629636</v>
      </c>
      <c r="AH12" s="8">
        <f t="shared" si="16"/>
        <v>0.2017824074074075</v>
      </c>
      <c r="AI12" s="14">
        <f t="shared" si="16"/>
        <v>0.21479166666666671</v>
      </c>
    </row>
    <row r="13" spans="1:35" ht="15">
      <c r="A13" s="15" t="s">
        <v>15</v>
      </c>
      <c r="B13" s="52">
        <v>0.010540509259259258</v>
      </c>
      <c r="C13" s="16">
        <f>C12-B12</f>
        <v>0.01068402777777778</v>
      </c>
      <c r="D13" s="16">
        <f aca="true" t="shared" si="17" ref="D13:I13">D12-C12</f>
        <v>0.011052083333333334</v>
      </c>
      <c r="E13" s="16">
        <f t="shared" si="17"/>
        <v>0.011994212962962963</v>
      </c>
      <c r="F13" s="16">
        <f t="shared" si="17"/>
        <v>0.012905092592592593</v>
      </c>
      <c r="G13" s="16">
        <f t="shared" si="17"/>
        <v>0.01350694444444444</v>
      </c>
      <c r="H13" s="16">
        <f t="shared" si="17"/>
        <v>0.013750000000000012</v>
      </c>
      <c r="I13" s="17">
        <f t="shared" si="17"/>
        <v>0.009097222222222215</v>
      </c>
      <c r="J13" s="18"/>
      <c r="K13" s="19">
        <f>K14-J14</f>
        <v>0.06238425925925924</v>
      </c>
      <c r="L13" s="20">
        <f aca="true" t="shared" si="18" ref="L13:T13">L14-K14</f>
        <v>0.02399305555555556</v>
      </c>
      <c r="M13" s="20">
        <f t="shared" si="18"/>
        <v>0.022534722222222248</v>
      </c>
      <c r="N13" s="20">
        <f t="shared" si="18"/>
        <v>0.025578703703703687</v>
      </c>
      <c r="O13" s="20">
        <f t="shared" si="18"/>
        <v>0.04673611111111112</v>
      </c>
      <c r="P13" s="20">
        <f t="shared" si="18"/>
        <v>0.04906250000000001</v>
      </c>
      <c r="Q13" s="20">
        <f t="shared" si="18"/>
        <v>0.047372685185185115</v>
      </c>
      <c r="R13" s="20">
        <f t="shared" si="18"/>
        <v>0.04513888888888895</v>
      </c>
      <c r="S13" s="20">
        <f t="shared" si="18"/>
        <v>0.04965277777777777</v>
      </c>
      <c r="T13" s="21">
        <f t="shared" si="18"/>
        <v>0.04856481481481484</v>
      </c>
      <c r="U13" s="22"/>
      <c r="V13" s="19">
        <f>V14-U14</f>
        <v>0.015358796296296329</v>
      </c>
      <c r="W13" s="20">
        <f aca="true" t="shared" si="19" ref="W13:AI13">W14-V14</f>
        <v>0.015567129629629584</v>
      </c>
      <c r="X13" s="20">
        <f t="shared" si="19"/>
        <v>0.017685185185185248</v>
      </c>
      <c r="Y13" s="20">
        <f t="shared" si="19"/>
        <v>0.01796296296296296</v>
      </c>
      <c r="Z13" s="20">
        <f t="shared" si="19"/>
        <v>0.015671296296296267</v>
      </c>
      <c r="AA13" s="20">
        <f t="shared" si="19"/>
        <v>0.015289351851851873</v>
      </c>
      <c r="AB13" s="20">
        <f t="shared" si="19"/>
        <v>0.015081018518518507</v>
      </c>
      <c r="AC13" s="20">
        <f t="shared" si="19"/>
        <v>0.013425925925925952</v>
      </c>
      <c r="AD13" s="20">
        <f t="shared" si="19"/>
        <v>0.015219907407407418</v>
      </c>
      <c r="AE13" s="20">
        <f t="shared" si="19"/>
        <v>0.01445601851851841</v>
      </c>
      <c r="AF13" s="20">
        <f t="shared" si="19"/>
        <v>0.015092592592592657</v>
      </c>
      <c r="AG13" s="20">
        <f t="shared" si="19"/>
        <v>0.015173611111111152</v>
      </c>
      <c r="AH13" s="20">
        <f t="shared" si="19"/>
        <v>0.015798611111111138</v>
      </c>
      <c r="AI13" s="21">
        <f t="shared" si="19"/>
        <v>0.01300925925925922</v>
      </c>
    </row>
    <row r="14" spans="1:35" ht="16.5" thickBot="1">
      <c r="A14" s="24" t="s">
        <v>16</v>
      </c>
      <c r="B14" s="53">
        <v>0.010540509259259258</v>
      </c>
      <c r="C14" s="25">
        <v>0.02122453703703704</v>
      </c>
      <c r="D14" s="25">
        <v>0.03227662037037037</v>
      </c>
      <c r="E14" s="26">
        <v>0.044270833333333336</v>
      </c>
      <c r="F14" s="26">
        <v>0.05717592592592593</v>
      </c>
      <c r="G14" s="26">
        <v>0.07068287037037037</v>
      </c>
      <c r="H14" s="26">
        <v>0.08443287037037038</v>
      </c>
      <c r="I14" s="28">
        <v>0.0935300925925926</v>
      </c>
      <c r="J14" s="29">
        <v>0.09664351851851853</v>
      </c>
      <c r="K14" s="30">
        <v>0.15902777777777777</v>
      </c>
      <c r="L14" s="26">
        <v>0.18302083333333333</v>
      </c>
      <c r="M14" s="26">
        <v>0.20555555555555557</v>
      </c>
      <c r="N14" s="26">
        <v>0.23113425925925926</v>
      </c>
      <c r="O14" s="26">
        <v>0.2778703703703704</v>
      </c>
      <c r="P14" s="26">
        <v>0.3269328703703704</v>
      </c>
      <c r="Q14" s="26">
        <v>0.3743055555555555</v>
      </c>
      <c r="R14" s="26">
        <v>0.41944444444444445</v>
      </c>
      <c r="S14" s="26">
        <v>0.4690972222222222</v>
      </c>
      <c r="T14" s="28">
        <v>0.5176620370370371</v>
      </c>
      <c r="U14" s="29">
        <v>0.517824074074074</v>
      </c>
      <c r="V14" s="30">
        <v>0.5331828703703704</v>
      </c>
      <c r="W14" s="26">
        <v>0.54875</v>
      </c>
      <c r="X14" s="26">
        <v>0.5664351851851852</v>
      </c>
      <c r="Y14" s="26">
        <v>0.5843981481481482</v>
      </c>
      <c r="Z14" s="26">
        <v>0.6000694444444444</v>
      </c>
      <c r="AA14" s="26">
        <v>0.6153587962962963</v>
      </c>
      <c r="AB14" s="26">
        <v>0.6304398148148148</v>
      </c>
      <c r="AC14" s="26">
        <v>0.6438657407407408</v>
      </c>
      <c r="AD14" s="26">
        <v>0.6590856481481482</v>
      </c>
      <c r="AE14" s="26">
        <v>0.6735416666666666</v>
      </c>
      <c r="AF14" s="26">
        <v>0.6886342592592593</v>
      </c>
      <c r="AG14" s="26">
        <v>0.7038078703703704</v>
      </c>
      <c r="AH14" s="26">
        <v>0.7196064814814815</v>
      </c>
      <c r="AI14" s="75">
        <v>0.7326157407407408</v>
      </c>
    </row>
    <row r="15" spans="1:35" ht="15">
      <c r="A15" s="6" t="s">
        <v>7</v>
      </c>
      <c r="B15" s="45">
        <v>0.007172453703703704</v>
      </c>
      <c r="C15" s="7">
        <v>0.014913194444444446</v>
      </c>
      <c r="D15" s="7">
        <v>0.023748842592592592</v>
      </c>
      <c r="E15" s="34" t="s">
        <v>13</v>
      </c>
      <c r="F15" s="34" t="s">
        <v>13</v>
      </c>
      <c r="G15" s="34" t="s">
        <v>13</v>
      </c>
      <c r="H15" s="34" t="s">
        <v>13</v>
      </c>
      <c r="I15" s="35" t="s">
        <v>13</v>
      </c>
      <c r="J15" s="13">
        <f>J17-D15</f>
        <v>0.07289467592592594</v>
      </c>
      <c r="K15" s="11">
        <f>K16-J16</f>
        <v>0.04016203703703701</v>
      </c>
      <c r="L15" s="8">
        <f>K15+L16</f>
        <v>0.0545486111111111</v>
      </c>
      <c r="M15" s="8">
        <f>L15+M16</f>
        <v>0.06724537037037036</v>
      </c>
      <c r="N15" s="8">
        <f aca="true" t="shared" si="20" ref="N15:T15">M15+N16</f>
        <v>0.08194444444444444</v>
      </c>
      <c r="O15" s="8">
        <f t="shared" si="20"/>
        <v>0.11145833333333331</v>
      </c>
      <c r="P15" s="8">
        <f t="shared" si="20"/>
        <v>0.14224537037037038</v>
      </c>
      <c r="Q15" s="8">
        <f t="shared" si="20"/>
        <v>0.18122685185185186</v>
      </c>
      <c r="R15" s="8" t="e">
        <f t="shared" si="20"/>
        <v>#VALUE!</v>
      </c>
      <c r="S15" s="8" t="e">
        <f t="shared" si="20"/>
        <v>#VALUE!</v>
      </c>
      <c r="T15" s="14" t="e">
        <f t="shared" si="20"/>
        <v>#VALUE!</v>
      </c>
      <c r="U15" s="13">
        <f>U17-Q17</f>
        <v>0.09128472222222223</v>
      </c>
      <c r="V15" s="11">
        <f>V17-U17</f>
        <v>0.030428240740740742</v>
      </c>
      <c r="W15" s="8">
        <f>V15+W16</f>
        <v>-0.3691550925925926</v>
      </c>
      <c r="X15" s="8">
        <f>W15+X16</f>
        <v>-0.3691550925925926</v>
      </c>
      <c r="Y15" s="8">
        <f aca="true" t="shared" si="21" ref="Y15:AI15">X15+Y16</f>
        <v>-0.3691550925925926</v>
      </c>
      <c r="Z15" s="8">
        <f t="shared" si="21"/>
        <v>-0.3691550925925926</v>
      </c>
      <c r="AA15" s="8">
        <f t="shared" si="21"/>
        <v>-0.3691550925925926</v>
      </c>
      <c r="AB15" s="8">
        <f t="shared" si="21"/>
        <v>-0.3691550925925926</v>
      </c>
      <c r="AC15" s="8">
        <f t="shared" si="21"/>
        <v>-0.3691550925925926</v>
      </c>
      <c r="AD15" s="8">
        <f t="shared" si="21"/>
        <v>-0.3691550925925926</v>
      </c>
      <c r="AE15" s="8">
        <f t="shared" si="21"/>
        <v>-0.3691550925925926</v>
      </c>
      <c r="AF15" s="8">
        <f t="shared" si="21"/>
        <v>-0.3691550925925926</v>
      </c>
      <c r="AG15" s="8">
        <f t="shared" si="21"/>
        <v>-0.3691550925925926</v>
      </c>
      <c r="AH15" s="8">
        <f t="shared" si="21"/>
        <v>-0.3691550925925926</v>
      </c>
      <c r="AI15" s="14">
        <f t="shared" si="21"/>
        <v>-0.3691550925925926</v>
      </c>
    </row>
    <row r="16" spans="1:35" ht="15.75">
      <c r="A16" s="15" t="s">
        <v>15</v>
      </c>
      <c r="B16" s="60">
        <v>0.007172453703703704</v>
      </c>
      <c r="C16" s="16">
        <f>C15-B15</f>
        <v>0.007740740740740742</v>
      </c>
      <c r="D16" s="16">
        <f aca="true" t="shared" si="22" ref="D16:I16">D15-C15</f>
        <v>0.008835648148148146</v>
      </c>
      <c r="E16" s="16"/>
      <c r="F16" s="16"/>
      <c r="G16" s="16"/>
      <c r="H16" s="16"/>
      <c r="I16" s="17"/>
      <c r="J16" s="18"/>
      <c r="K16" s="19">
        <f>K17-J17</f>
        <v>0.04016203703703701</v>
      </c>
      <c r="L16" s="20">
        <f aca="true" t="shared" si="23" ref="L16:T16">L17-K17</f>
        <v>0.014386574074074093</v>
      </c>
      <c r="M16" s="20">
        <f t="shared" si="23"/>
        <v>0.012696759259259255</v>
      </c>
      <c r="N16" s="20">
        <f t="shared" si="23"/>
        <v>0.014699074074074087</v>
      </c>
      <c r="O16" s="20">
        <f t="shared" si="23"/>
        <v>0.029513888888888867</v>
      </c>
      <c r="P16" s="20">
        <f t="shared" si="23"/>
        <v>0.030787037037037057</v>
      </c>
      <c r="Q16" s="20">
        <f t="shared" si="23"/>
        <v>0.03898148148148148</v>
      </c>
      <c r="R16" s="20" t="e">
        <f t="shared" si="23"/>
        <v>#VALUE!</v>
      </c>
      <c r="S16" s="20" t="e">
        <f t="shared" si="23"/>
        <v>#VALUE!</v>
      </c>
      <c r="T16" s="21" t="e">
        <f t="shared" si="23"/>
        <v>#VALUE!</v>
      </c>
      <c r="U16" s="22"/>
      <c r="V16" s="19">
        <f>V17-U17</f>
        <v>0.030428240740740742</v>
      </c>
      <c r="W16" s="20">
        <f aca="true" t="shared" si="24" ref="W16:AI16">W17-V17</f>
        <v>-0.39958333333333335</v>
      </c>
      <c r="X16" s="20">
        <f t="shared" si="24"/>
        <v>0</v>
      </c>
      <c r="Y16" s="20">
        <f t="shared" si="24"/>
        <v>0</v>
      </c>
      <c r="Z16" s="20">
        <f t="shared" si="24"/>
        <v>0</v>
      </c>
      <c r="AA16" s="20">
        <f t="shared" si="24"/>
        <v>0</v>
      </c>
      <c r="AB16" s="20">
        <f t="shared" si="24"/>
        <v>0</v>
      </c>
      <c r="AC16" s="20">
        <f t="shared" si="24"/>
        <v>0</v>
      </c>
      <c r="AD16" s="20">
        <f t="shared" si="24"/>
        <v>0</v>
      </c>
      <c r="AE16" s="20">
        <f t="shared" si="24"/>
        <v>0</v>
      </c>
      <c r="AF16" s="20">
        <f t="shared" si="24"/>
        <v>0</v>
      </c>
      <c r="AG16" s="20">
        <f t="shared" si="24"/>
        <v>0</v>
      </c>
      <c r="AH16" s="20">
        <f t="shared" si="24"/>
        <v>0</v>
      </c>
      <c r="AI16" s="21">
        <f t="shared" si="24"/>
        <v>0</v>
      </c>
    </row>
    <row r="17" spans="1:35" ht="16.5" thickBot="1">
      <c r="A17" s="24" t="s">
        <v>16</v>
      </c>
      <c r="B17" s="61">
        <v>0.007172453703703704</v>
      </c>
      <c r="C17" s="56">
        <v>0.014913194444444446</v>
      </c>
      <c r="D17" s="25">
        <v>0.023748842592592592</v>
      </c>
      <c r="E17" s="26" t="s">
        <v>12</v>
      </c>
      <c r="F17" s="26" t="s">
        <v>12</v>
      </c>
      <c r="G17" s="26" t="s">
        <v>12</v>
      </c>
      <c r="H17" s="26" t="s">
        <v>12</v>
      </c>
      <c r="I17" s="28" t="s">
        <v>12</v>
      </c>
      <c r="J17" s="29">
        <v>0.09664351851851853</v>
      </c>
      <c r="K17" s="30">
        <v>0.13680555555555554</v>
      </c>
      <c r="L17" s="26">
        <v>0.15119212962962963</v>
      </c>
      <c r="M17" s="26">
        <v>0.1638888888888889</v>
      </c>
      <c r="N17" s="26">
        <v>0.17858796296296298</v>
      </c>
      <c r="O17" s="26">
        <v>0.20810185185185184</v>
      </c>
      <c r="P17" s="26">
        <v>0.2388888888888889</v>
      </c>
      <c r="Q17" s="26">
        <v>0.2778703703703704</v>
      </c>
      <c r="R17" s="26" t="s">
        <v>12</v>
      </c>
      <c r="S17" s="26" t="s">
        <v>12</v>
      </c>
      <c r="T17" s="28" t="s">
        <v>12</v>
      </c>
      <c r="U17" s="29">
        <v>0.3691550925925926</v>
      </c>
      <c r="V17" s="30">
        <v>0.39958333333333335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76"/>
    </row>
    <row r="18" spans="1:35" ht="15.75">
      <c r="A18" s="6" t="s">
        <v>4</v>
      </c>
      <c r="B18" s="45">
        <v>0.010188657407407408</v>
      </c>
      <c r="C18" s="7">
        <v>0.020342592592592593</v>
      </c>
      <c r="D18" s="7">
        <v>0.030929398148148147</v>
      </c>
      <c r="E18" s="8">
        <v>0.04204861111111111</v>
      </c>
      <c r="F18" s="8">
        <v>0.05331018518518518</v>
      </c>
      <c r="G18" s="8">
        <v>0.06483796296296296</v>
      </c>
      <c r="H18" s="8">
        <v>0.0765625</v>
      </c>
      <c r="I18" s="14">
        <v>0.08443287037037038</v>
      </c>
      <c r="J18" s="10">
        <f>J20-I20</f>
        <v>0.004942129629629616</v>
      </c>
      <c r="K18" s="11">
        <f>K19-J19</f>
        <v>0.04256944444444445</v>
      </c>
      <c r="L18" s="8">
        <f>K18+L19</f>
        <v>0.05755787037037037</v>
      </c>
      <c r="M18" s="8">
        <f>L18+M19</f>
        <v>0.07104166666666668</v>
      </c>
      <c r="N18" s="8">
        <f aca="true" t="shared" si="25" ref="N18:T18">M18+N19</f>
        <v>0.08693287037037035</v>
      </c>
      <c r="O18" s="8">
        <f t="shared" si="25"/>
        <v>0.11565972222222222</v>
      </c>
      <c r="P18" s="8">
        <f t="shared" si="25"/>
        <v>0.1446527777777778</v>
      </c>
      <c r="Q18" s="8">
        <f t="shared" si="25"/>
        <v>0.17271990740740742</v>
      </c>
      <c r="R18" s="8">
        <f t="shared" si="25"/>
        <v>0.2018634259259259</v>
      </c>
      <c r="S18" s="8">
        <f t="shared" si="25"/>
        <v>0.23050925925925927</v>
      </c>
      <c r="T18" s="37">
        <f t="shared" si="25"/>
        <v>0.2618055555555555</v>
      </c>
      <c r="U18" s="13">
        <f>U20-T20</f>
        <v>0.0029976851851851727</v>
      </c>
      <c r="V18" s="11">
        <f>V20-U20</f>
        <v>0.010972222222222217</v>
      </c>
      <c r="W18" s="8">
        <f>V18+W19</f>
        <v>0.022708333333333386</v>
      </c>
      <c r="X18" s="8">
        <f>W18+X19</f>
        <v>0.03515046296296298</v>
      </c>
      <c r="Y18" s="8">
        <f aca="true" t="shared" si="26" ref="Y18:AI18">X18+Y19</f>
        <v>0.04831018518518515</v>
      </c>
      <c r="Z18" s="8">
        <f t="shared" si="26"/>
        <v>0.06322916666666667</v>
      </c>
      <c r="AA18" s="8">
        <f t="shared" si="26"/>
        <v>0.07751157407407405</v>
      </c>
      <c r="AB18" s="8">
        <f t="shared" si="26"/>
        <v>0.09251157407407412</v>
      </c>
      <c r="AC18" s="8">
        <f t="shared" si="26"/>
        <v>0.10756944444444444</v>
      </c>
      <c r="AD18" s="8">
        <f t="shared" si="26"/>
        <v>0.12250000000000005</v>
      </c>
      <c r="AE18" s="8">
        <f t="shared" si="26"/>
        <v>0.14378472222222222</v>
      </c>
      <c r="AF18" s="8">
        <f t="shared" si="26"/>
        <v>0.15407407407407409</v>
      </c>
      <c r="AG18" s="8">
        <f t="shared" si="26"/>
        <v>0.16738425925925932</v>
      </c>
      <c r="AH18" s="8">
        <f t="shared" si="26"/>
        <v>0.1820486111111111</v>
      </c>
      <c r="AI18" s="72">
        <f t="shared" si="26"/>
        <v>0.19579861111111113</v>
      </c>
    </row>
    <row r="19" spans="1:35" ht="15.75">
      <c r="A19" s="15" t="s">
        <v>15</v>
      </c>
      <c r="B19" s="52">
        <v>0.010188657407407408</v>
      </c>
      <c r="C19" s="16">
        <f>C18-B18</f>
        <v>0.010153935185185184</v>
      </c>
      <c r="D19" s="16">
        <f aca="true" t="shared" si="27" ref="D19:I19">D18-C18</f>
        <v>0.010586805555555554</v>
      </c>
      <c r="E19" s="16">
        <f t="shared" si="27"/>
        <v>0.011119212962962966</v>
      </c>
      <c r="F19" s="16">
        <f t="shared" si="27"/>
        <v>0.01126157407407407</v>
      </c>
      <c r="G19" s="16">
        <f t="shared" si="27"/>
        <v>0.011527777777777776</v>
      </c>
      <c r="H19" s="16">
        <f t="shared" si="27"/>
        <v>0.011724537037037047</v>
      </c>
      <c r="I19" s="17">
        <f t="shared" si="27"/>
        <v>0.007870370370370375</v>
      </c>
      <c r="J19" s="18"/>
      <c r="K19" s="19">
        <f>K20-J20</f>
        <v>0.04256944444444445</v>
      </c>
      <c r="L19" s="20">
        <f aca="true" t="shared" si="28" ref="L19:T19">L20-K20</f>
        <v>0.014988425925925919</v>
      </c>
      <c r="M19" s="20">
        <f t="shared" si="28"/>
        <v>0.013483796296296313</v>
      </c>
      <c r="N19" s="20">
        <f t="shared" si="28"/>
        <v>0.01589120370370367</v>
      </c>
      <c r="O19" s="38">
        <f t="shared" si="28"/>
        <v>0.028726851851851865</v>
      </c>
      <c r="P19" s="20">
        <f t="shared" si="28"/>
        <v>0.02899305555555559</v>
      </c>
      <c r="Q19" s="39">
        <f t="shared" si="28"/>
        <v>0.028067129629629622</v>
      </c>
      <c r="R19" s="20">
        <f t="shared" si="28"/>
        <v>0.029143518518518485</v>
      </c>
      <c r="S19" s="40">
        <f t="shared" si="28"/>
        <v>0.02864583333333337</v>
      </c>
      <c r="T19" s="21">
        <f t="shared" si="28"/>
        <v>0.031296296296296267</v>
      </c>
      <c r="U19" s="22"/>
      <c r="V19" s="19">
        <f>V20-U20</f>
        <v>0.010972222222222217</v>
      </c>
      <c r="W19" s="20">
        <f aca="true" t="shared" si="29" ref="W19:AI19">W20-V20</f>
        <v>0.01173611111111117</v>
      </c>
      <c r="X19" s="20">
        <f t="shared" si="29"/>
        <v>0.012442129629629595</v>
      </c>
      <c r="Y19" s="20">
        <f t="shared" si="29"/>
        <v>0.01315972222222217</v>
      </c>
      <c r="Z19" s="20">
        <f t="shared" si="29"/>
        <v>0.01491898148148152</v>
      </c>
      <c r="AA19" s="20">
        <f t="shared" si="29"/>
        <v>0.014282407407407383</v>
      </c>
      <c r="AB19" s="20">
        <f t="shared" si="29"/>
        <v>0.015000000000000069</v>
      </c>
      <c r="AC19" s="20">
        <f t="shared" si="29"/>
        <v>0.015057870370370319</v>
      </c>
      <c r="AD19" s="20">
        <f t="shared" si="29"/>
        <v>0.014930555555555614</v>
      </c>
      <c r="AE19" s="20">
        <f t="shared" si="29"/>
        <v>0.021284722222222163</v>
      </c>
      <c r="AF19" s="38">
        <f t="shared" si="29"/>
        <v>0.010289351851851869</v>
      </c>
      <c r="AG19" s="20">
        <f t="shared" si="29"/>
        <v>0.01331018518518523</v>
      </c>
      <c r="AH19" s="20">
        <f t="shared" si="29"/>
        <v>0.014664351851851776</v>
      </c>
      <c r="AI19" s="21">
        <f t="shared" si="29"/>
        <v>0.01375000000000004</v>
      </c>
    </row>
    <row r="20" spans="1:35" ht="16.5" thickBot="1">
      <c r="A20" s="24" t="s">
        <v>16</v>
      </c>
      <c r="B20" s="53">
        <v>0.010188657407407408</v>
      </c>
      <c r="C20" s="25">
        <v>0.020342592592592593</v>
      </c>
      <c r="D20" s="25">
        <v>0.030929398148148147</v>
      </c>
      <c r="E20" s="26">
        <v>0.04204861111111111</v>
      </c>
      <c r="F20" s="26">
        <v>0.05331018518518518</v>
      </c>
      <c r="G20" s="26">
        <v>0.06483796296296296</v>
      </c>
      <c r="H20" s="26">
        <v>0.0765625</v>
      </c>
      <c r="I20" s="28">
        <v>0.08443287037037038</v>
      </c>
      <c r="J20" s="29">
        <v>0.089375</v>
      </c>
      <c r="K20" s="30">
        <v>0.13194444444444445</v>
      </c>
      <c r="L20" s="26">
        <v>0.14693287037037037</v>
      </c>
      <c r="M20" s="26">
        <v>0.16041666666666668</v>
      </c>
      <c r="N20" s="26">
        <v>0.17630787037037035</v>
      </c>
      <c r="O20" s="26">
        <v>0.20503472222222222</v>
      </c>
      <c r="P20" s="26">
        <v>0.2340277777777778</v>
      </c>
      <c r="Q20" s="26">
        <v>0.26209490740740743</v>
      </c>
      <c r="R20" s="58">
        <v>0.2912384259259259</v>
      </c>
      <c r="S20" s="58">
        <v>0.3198842592592593</v>
      </c>
      <c r="T20" s="71">
        <v>0.35118055555555555</v>
      </c>
      <c r="U20" s="64">
        <v>0.3541782407407407</v>
      </c>
      <c r="V20" s="69">
        <v>0.36515046296296294</v>
      </c>
      <c r="W20" s="57">
        <v>0.3768865740740741</v>
      </c>
      <c r="X20" s="58">
        <v>0.3893287037037037</v>
      </c>
      <c r="Y20" s="58">
        <v>0.4024884259259259</v>
      </c>
      <c r="Z20" s="58">
        <v>0.4174074074074074</v>
      </c>
      <c r="AA20" s="58">
        <v>0.4316898148148148</v>
      </c>
      <c r="AB20" s="58">
        <v>0.44668981481481485</v>
      </c>
      <c r="AC20" s="58">
        <v>0.46174768518518516</v>
      </c>
      <c r="AD20" s="58">
        <v>0.4766782407407408</v>
      </c>
      <c r="AE20" s="58">
        <v>0.49796296296296294</v>
      </c>
      <c r="AF20" s="57">
        <v>0.5082523148148148</v>
      </c>
      <c r="AG20" s="57">
        <v>0.5215625</v>
      </c>
      <c r="AH20" s="57">
        <v>0.5362268518518518</v>
      </c>
      <c r="AI20" s="70">
        <v>0.5499768518518519</v>
      </c>
    </row>
    <row r="21" spans="1:35" ht="15.75">
      <c r="A21" s="6" t="s">
        <v>5</v>
      </c>
      <c r="B21" s="45">
        <v>0.00760300925925926</v>
      </c>
      <c r="C21" s="7">
        <v>0.015516203703703704</v>
      </c>
      <c r="D21" s="7">
        <v>0.023695601851851853</v>
      </c>
      <c r="E21" s="7">
        <v>0.03236226851851852</v>
      </c>
      <c r="F21" s="7">
        <v>0.04109722222222222</v>
      </c>
      <c r="G21" s="8">
        <v>0.05002314814814815</v>
      </c>
      <c r="H21" s="8">
        <v>0.05821759259259259</v>
      </c>
      <c r="I21" s="41">
        <v>0.06428240740740741</v>
      </c>
      <c r="J21" s="42">
        <f>J23-I23</f>
        <v>0.002662037037037032</v>
      </c>
      <c r="K21" s="11">
        <f>K22-J22</f>
        <v>0.04347222222222222</v>
      </c>
      <c r="L21" s="8">
        <f>K21+L22</f>
        <v>0.05952546296296296</v>
      </c>
      <c r="M21" s="8">
        <f>L21+M22</f>
        <v>0.07333333333333333</v>
      </c>
      <c r="N21" s="8">
        <f aca="true" t="shared" si="30" ref="N21:T21">M21+N22</f>
        <v>0.0899537037037037</v>
      </c>
      <c r="O21" s="8">
        <f t="shared" si="30"/>
        <v>0.12101851851851853</v>
      </c>
      <c r="P21" s="8">
        <f t="shared" si="30"/>
        <v>0.1516087962962963</v>
      </c>
      <c r="Q21" s="8">
        <f t="shared" si="30"/>
        <v>0.18282407407407408</v>
      </c>
      <c r="R21" s="8">
        <f t="shared" si="30"/>
        <v>0.21465277777777778</v>
      </c>
      <c r="S21" s="8">
        <f t="shared" si="30"/>
        <v>0.24688657407407408</v>
      </c>
      <c r="T21" s="72">
        <f t="shared" si="30"/>
        <v>0.27856481481481477</v>
      </c>
      <c r="U21" s="13">
        <f>U23-T23</f>
        <v>0.002812500000000051</v>
      </c>
      <c r="V21" s="11">
        <f>V23-U23</f>
        <v>0.011400462962962932</v>
      </c>
      <c r="W21" s="8">
        <f>V21+W22</f>
        <v>0.023692129629629577</v>
      </c>
      <c r="X21" s="8">
        <f>W21+X22</f>
        <v>0.036944444444444446</v>
      </c>
      <c r="Y21" s="8">
        <f aca="true" t="shared" si="31" ref="Y21:AI21">X21+Y22</f>
        <v>0.04968749999999994</v>
      </c>
      <c r="Z21" s="8">
        <f t="shared" si="31"/>
        <v>0.06782407407407409</v>
      </c>
      <c r="AA21" s="8">
        <f t="shared" si="31"/>
        <v>0.07693287037037033</v>
      </c>
      <c r="AB21" s="8">
        <f t="shared" si="31"/>
        <v>0.09160879629629626</v>
      </c>
      <c r="AC21" s="8">
        <f t="shared" si="31"/>
        <v>0.10537037037037034</v>
      </c>
      <c r="AD21" s="8">
        <f t="shared" si="31"/>
        <v>0.11936342592592586</v>
      </c>
      <c r="AE21" s="8">
        <f t="shared" si="31"/>
        <v>0.13510416666666664</v>
      </c>
      <c r="AF21" s="8">
        <f t="shared" si="31"/>
        <v>0.1541087962962963</v>
      </c>
      <c r="AG21" s="8">
        <f t="shared" si="31"/>
        <v>0.16990740740740734</v>
      </c>
      <c r="AH21" s="8">
        <f t="shared" si="31"/>
        <v>0.1833912037037037</v>
      </c>
      <c r="AI21" s="12">
        <f t="shared" si="31"/>
        <v>0.19733796296296297</v>
      </c>
    </row>
    <row r="22" spans="1:35" ht="15.75">
      <c r="A22" s="15" t="s">
        <v>15</v>
      </c>
      <c r="B22" s="52">
        <v>0.00760300925925926</v>
      </c>
      <c r="C22" s="16">
        <f>C21-B21</f>
        <v>0.007913194444444445</v>
      </c>
      <c r="D22" s="16">
        <f aca="true" t="shared" si="32" ref="D22:I22">D21-C21</f>
        <v>0.00817939814814815</v>
      </c>
      <c r="E22" s="16">
        <f t="shared" si="32"/>
        <v>0.008666666666666666</v>
      </c>
      <c r="F22" s="16">
        <f t="shared" si="32"/>
        <v>0.008734953703703703</v>
      </c>
      <c r="G22" s="16">
        <f t="shared" si="32"/>
        <v>0.008925925925925927</v>
      </c>
      <c r="H22" s="16">
        <f t="shared" si="32"/>
        <v>0.008194444444444442</v>
      </c>
      <c r="I22" s="17">
        <f t="shared" si="32"/>
        <v>0.0060648148148148215</v>
      </c>
      <c r="J22" s="18"/>
      <c r="K22" s="19">
        <f>K23-J23</f>
        <v>0.04347222222222222</v>
      </c>
      <c r="L22" s="20">
        <f aca="true" t="shared" si="33" ref="L22:T22">L23-K23</f>
        <v>0.016053240740740743</v>
      </c>
      <c r="M22" s="20">
        <f t="shared" si="33"/>
        <v>0.013807870370370373</v>
      </c>
      <c r="N22" s="20">
        <f t="shared" si="33"/>
        <v>0.01662037037037037</v>
      </c>
      <c r="O22" s="20">
        <f t="shared" si="33"/>
        <v>0.031064814814814823</v>
      </c>
      <c r="P22" s="20">
        <f t="shared" si="33"/>
        <v>0.030590277777777786</v>
      </c>
      <c r="Q22" s="20">
        <f t="shared" si="33"/>
        <v>0.031215277777777772</v>
      </c>
      <c r="R22" s="20">
        <f t="shared" si="33"/>
        <v>0.03182870370370369</v>
      </c>
      <c r="S22" s="20">
        <f t="shared" si="33"/>
        <v>0.0322337962962963</v>
      </c>
      <c r="T22" s="21">
        <f t="shared" si="33"/>
        <v>0.031678240740740715</v>
      </c>
      <c r="U22" s="22"/>
      <c r="V22" s="19">
        <f>V23-U23</f>
        <v>0.011400462962962932</v>
      </c>
      <c r="W22" s="20">
        <f aca="true" t="shared" si="34" ref="W22:AI22">W23-V23</f>
        <v>0.012291666666666645</v>
      </c>
      <c r="X22" s="20">
        <f t="shared" si="34"/>
        <v>0.01325231481481487</v>
      </c>
      <c r="Y22" s="20">
        <f t="shared" si="34"/>
        <v>0.012743055555555494</v>
      </c>
      <c r="Z22" s="20">
        <f t="shared" si="34"/>
        <v>0.018136574074074152</v>
      </c>
      <c r="AA22" s="40">
        <f t="shared" si="34"/>
        <v>0.00910879629629624</v>
      </c>
      <c r="AB22" s="20">
        <f t="shared" si="34"/>
        <v>0.014675925925925926</v>
      </c>
      <c r="AC22" s="20">
        <f t="shared" si="34"/>
        <v>0.013761574074074079</v>
      </c>
      <c r="AD22" s="20">
        <f t="shared" si="34"/>
        <v>0.013993055555555522</v>
      </c>
      <c r="AE22" s="20">
        <f t="shared" si="34"/>
        <v>0.015740740740740777</v>
      </c>
      <c r="AF22" s="20">
        <f t="shared" si="34"/>
        <v>0.019004629629629677</v>
      </c>
      <c r="AG22" s="20">
        <f t="shared" si="34"/>
        <v>0.015798611111111027</v>
      </c>
      <c r="AH22" s="20">
        <f t="shared" si="34"/>
        <v>0.013483796296296369</v>
      </c>
      <c r="AI22" s="21">
        <f t="shared" si="34"/>
        <v>0.013946759259259256</v>
      </c>
    </row>
    <row r="23" spans="1:35" ht="16.5" thickBot="1">
      <c r="A23" s="24" t="s">
        <v>16</v>
      </c>
      <c r="B23" s="53">
        <v>0.00760300925925926</v>
      </c>
      <c r="C23" s="25">
        <v>0.015516203703703704</v>
      </c>
      <c r="D23" s="55">
        <v>0.023695601851851853</v>
      </c>
      <c r="E23" s="55">
        <v>0.03236226851851852</v>
      </c>
      <c r="F23" s="55">
        <v>0.04109722222222222</v>
      </c>
      <c r="G23" s="58">
        <v>0.05002314814814815</v>
      </c>
      <c r="H23" s="57">
        <v>0.05821759259259259</v>
      </c>
      <c r="I23" s="62">
        <v>0.06428240740740741</v>
      </c>
      <c r="J23" s="66">
        <v>0.06694444444444445</v>
      </c>
      <c r="K23" s="73">
        <v>0.11041666666666666</v>
      </c>
      <c r="L23" s="57">
        <v>0.1264699074074074</v>
      </c>
      <c r="M23" s="57">
        <v>0.14027777777777778</v>
      </c>
      <c r="N23" s="57">
        <v>0.15689814814814815</v>
      </c>
      <c r="O23" s="43">
        <v>0.18796296296296297</v>
      </c>
      <c r="P23" s="43">
        <v>0.21855324074074076</v>
      </c>
      <c r="Q23" s="43">
        <v>0.24976851851851853</v>
      </c>
      <c r="R23" s="43">
        <v>0.2815972222222222</v>
      </c>
      <c r="S23" s="43">
        <v>0.3138310185185185</v>
      </c>
      <c r="T23" s="44">
        <v>0.34550925925925924</v>
      </c>
      <c r="U23" s="68">
        <v>0.3483217592592593</v>
      </c>
      <c r="V23" s="51">
        <v>0.3597222222222222</v>
      </c>
      <c r="W23" s="43">
        <v>0.37201388888888887</v>
      </c>
      <c r="X23" s="43">
        <v>0.38526620370370374</v>
      </c>
      <c r="Y23" s="43">
        <v>0.39800925925925923</v>
      </c>
      <c r="Z23" s="57">
        <v>0.4161458333333334</v>
      </c>
      <c r="AA23" s="57">
        <v>0.4252546296296296</v>
      </c>
      <c r="AB23" s="43">
        <v>0.43993055555555555</v>
      </c>
      <c r="AC23" s="43">
        <v>0.4536921296296296</v>
      </c>
      <c r="AD23" s="43">
        <v>0.46768518518518515</v>
      </c>
      <c r="AE23" s="43">
        <v>0.4834259259259259</v>
      </c>
      <c r="AF23" s="43">
        <v>0.5024305555555556</v>
      </c>
      <c r="AG23" s="43">
        <v>0.5182291666666666</v>
      </c>
      <c r="AH23" s="43">
        <v>0.531712962962963</v>
      </c>
      <c r="AI23" s="44">
        <v>0.5456597222222223</v>
      </c>
    </row>
    <row r="24" spans="1:35" ht="15.75">
      <c r="A24" s="77" t="s">
        <v>6</v>
      </c>
      <c r="B24" s="45">
        <v>0.006980324074074074</v>
      </c>
      <c r="C24" s="7">
        <v>0.013964120370370372</v>
      </c>
      <c r="D24" s="7">
        <v>0.02122453703703704</v>
      </c>
      <c r="E24" s="7">
        <v>0.028865740740740744</v>
      </c>
      <c r="F24" s="7">
        <v>0.03696875</v>
      </c>
      <c r="G24" s="8">
        <v>0.045347222222222226</v>
      </c>
      <c r="H24" s="8">
        <v>0.05386574074074074</v>
      </c>
      <c r="I24" s="63">
        <v>0.0596875</v>
      </c>
      <c r="J24" s="67">
        <f>J26-I26</f>
        <v>0.002986111111111113</v>
      </c>
      <c r="K24" s="11">
        <f>K25-J25</f>
        <v>0.04635416666666667</v>
      </c>
      <c r="L24" s="8">
        <f>K24+L25</f>
        <v>0.0632523148148148</v>
      </c>
      <c r="M24" s="8">
        <f>L24+M25</f>
        <v>0.07760416666666667</v>
      </c>
      <c r="N24" s="8">
        <f aca="true" t="shared" si="35" ref="N24:T24">M24+N25</f>
        <v>0.09372685185185187</v>
      </c>
      <c r="O24" s="8">
        <f t="shared" si="35"/>
        <v>0.12783564814814813</v>
      </c>
      <c r="P24" s="8">
        <f t="shared" si="35"/>
        <v>0.16215277777777776</v>
      </c>
      <c r="Q24" s="8">
        <f t="shared" si="35"/>
        <v>0.19606481481481483</v>
      </c>
      <c r="R24" s="8">
        <f t="shared" si="35"/>
        <v>0.2298611111111111</v>
      </c>
      <c r="S24" s="8">
        <f t="shared" si="35"/>
        <v>0.2641550925925926</v>
      </c>
      <c r="T24" s="14">
        <f t="shared" si="35"/>
        <v>0.29959490740740746</v>
      </c>
      <c r="U24" s="13">
        <f>U26-T26</f>
        <v>0.003611111111111065</v>
      </c>
      <c r="V24" s="11">
        <f>V26-U26</f>
        <v>0.014305555555555571</v>
      </c>
      <c r="W24" s="8">
        <f>V24+W25</f>
        <v>0.03241898148148148</v>
      </c>
      <c r="X24" s="8">
        <f>W24+X25</f>
        <v>0.05026620370370377</v>
      </c>
      <c r="Y24" s="8">
        <f aca="true" t="shared" si="36" ref="Y24:AI24">X24+Y25</f>
        <v>0.06891203703703708</v>
      </c>
      <c r="Z24" s="8">
        <f t="shared" si="36"/>
        <v>0.0876851851851852</v>
      </c>
      <c r="AA24" s="8">
        <f t="shared" si="36"/>
        <v>0.10530092592592594</v>
      </c>
      <c r="AB24" s="8">
        <f t="shared" si="36"/>
        <v>0.12413194444444448</v>
      </c>
      <c r="AC24" s="8">
        <f t="shared" si="36"/>
        <v>0.14629629629629626</v>
      </c>
      <c r="AD24" s="8">
        <f t="shared" si="36"/>
        <v>0.1629398148148148</v>
      </c>
      <c r="AE24" s="8">
        <f t="shared" si="36"/>
        <v>0.18011574074074077</v>
      </c>
      <c r="AF24" s="8">
        <f t="shared" si="36"/>
        <v>0.19951388888888888</v>
      </c>
      <c r="AG24" s="8">
        <f t="shared" si="36"/>
        <v>0.22196759259259258</v>
      </c>
      <c r="AH24" s="8">
        <f t="shared" si="36"/>
        <v>0.24700231481481483</v>
      </c>
      <c r="AI24" s="14">
        <f t="shared" si="36"/>
        <v>0.27039351851851856</v>
      </c>
    </row>
    <row r="25" spans="1:35" ht="15.75">
      <c r="A25" s="78" t="s">
        <v>15</v>
      </c>
      <c r="B25" s="46">
        <v>0.006980324074074074</v>
      </c>
      <c r="C25" s="47">
        <f>C24-B24</f>
        <v>0.006983796296296298</v>
      </c>
      <c r="D25" s="16">
        <f aca="true" t="shared" si="37" ref="D25:I25">D24-C24</f>
        <v>0.007260416666666667</v>
      </c>
      <c r="E25" s="16">
        <f t="shared" si="37"/>
        <v>0.007641203703703706</v>
      </c>
      <c r="F25" s="16">
        <f t="shared" si="37"/>
        <v>0.008103009259259258</v>
      </c>
      <c r="G25" s="16">
        <f t="shared" si="37"/>
        <v>0.008378472222222225</v>
      </c>
      <c r="H25" s="16">
        <f t="shared" si="37"/>
        <v>0.008518518518518516</v>
      </c>
      <c r="I25" s="17">
        <f t="shared" si="37"/>
        <v>0.005821759259259256</v>
      </c>
      <c r="J25" s="18"/>
      <c r="K25" s="19">
        <f>K26-J26</f>
        <v>0.04635416666666667</v>
      </c>
      <c r="L25" s="20">
        <f aca="true" t="shared" si="38" ref="L25:T25">L26-K26</f>
        <v>0.016898148148148134</v>
      </c>
      <c r="M25" s="20">
        <f t="shared" si="38"/>
        <v>0.014351851851851866</v>
      </c>
      <c r="N25" s="20">
        <f t="shared" si="38"/>
        <v>0.016122685185185198</v>
      </c>
      <c r="O25" s="20">
        <f t="shared" si="38"/>
        <v>0.03410879629629626</v>
      </c>
      <c r="P25" s="20">
        <f t="shared" si="38"/>
        <v>0.03431712962962963</v>
      </c>
      <c r="Q25" s="20">
        <f t="shared" si="38"/>
        <v>0.033912037037037074</v>
      </c>
      <c r="R25" s="20">
        <f t="shared" si="38"/>
        <v>0.03379629629629627</v>
      </c>
      <c r="S25" s="20">
        <f t="shared" si="38"/>
        <v>0.034293981481481495</v>
      </c>
      <c r="T25" s="21">
        <f t="shared" si="38"/>
        <v>0.03543981481481484</v>
      </c>
      <c r="U25" s="22"/>
      <c r="V25" s="19">
        <f>V26-U26</f>
        <v>0.014305555555555571</v>
      </c>
      <c r="W25" s="20">
        <f aca="true" t="shared" si="39" ref="W25:AI25">W26-V26</f>
        <v>0.018113425925925908</v>
      </c>
      <c r="X25" s="20">
        <f t="shared" si="39"/>
        <v>0.017847222222222292</v>
      </c>
      <c r="Y25" s="20">
        <f t="shared" si="39"/>
        <v>0.018645833333333306</v>
      </c>
      <c r="Z25" s="20">
        <f t="shared" si="39"/>
        <v>0.018773148148148122</v>
      </c>
      <c r="AA25" s="20">
        <f t="shared" si="39"/>
        <v>0.017615740740740737</v>
      </c>
      <c r="AB25" s="20">
        <f t="shared" si="39"/>
        <v>0.01883101851851854</v>
      </c>
      <c r="AC25" s="20">
        <f t="shared" si="39"/>
        <v>0.022164351851851782</v>
      </c>
      <c r="AD25" s="20">
        <f t="shared" si="39"/>
        <v>0.01664351851851853</v>
      </c>
      <c r="AE25" s="20">
        <f t="shared" si="39"/>
        <v>0.017175925925925983</v>
      </c>
      <c r="AF25" s="20">
        <f t="shared" si="39"/>
        <v>0.01939814814814811</v>
      </c>
      <c r="AG25" s="20">
        <f t="shared" si="39"/>
        <v>0.022453703703703698</v>
      </c>
      <c r="AH25" s="20">
        <f t="shared" si="39"/>
        <v>0.02503472222222225</v>
      </c>
      <c r="AI25" s="21">
        <f t="shared" si="39"/>
        <v>0.023391203703703733</v>
      </c>
    </row>
    <row r="26" spans="1:35" ht="16.5" thickBot="1">
      <c r="A26" s="79" t="s">
        <v>16</v>
      </c>
      <c r="B26" s="48">
        <v>0.006980324074074074</v>
      </c>
      <c r="C26" s="49">
        <v>0.013964120370370372</v>
      </c>
      <c r="D26" s="49">
        <v>0.02122453703703704</v>
      </c>
      <c r="E26" s="49">
        <v>0.028865740740740744</v>
      </c>
      <c r="F26" s="49">
        <v>0.03696875</v>
      </c>
      <c r="G26" s="43">
        <v>0.045347222222222226</v>
      </c>
      <c r="H26" s="43">
        <v>0.05386574074074074</v>
      </c>
      <c r="I26" s="50">
        <v>0.0596875</v>
      </c>
      <c r="J26" s="68">
        <v>0.06267361111111111</v>
      </c>
      <c r="K26" s="51">
        <v>0.10902777777777778</v>
      </c>
      <c r="L26" s="43">
        <v>0.1259259259259259</v>
      </c>
      <c r="M26" s="43">
        <v>0.14027777777777778</v>
      </c>
      <c r="N26" s="43">
        <v>0.15640046296296298</v>
      </c>
      <c r="O26" s="57">
        <v>0.19050925925925924</v>
      </c>
      <c r="P26" s="58">
        <v>0.22482638888888887</v>
      </c>
      <c r="Q26" s="58">
        <v>0.25873842592592594</v>
      </c>
      <c r="R26" s="26">
        <v>0.2925347222222222</v>
      </c>
      <c r="S26" s="26">
        <v>0.3268287037037037</v>
      </c>
      <c r="T26" s="28">
        <v>0.36226851851851855</v>
      </c>
      <c r="U26" s="29">
        <v>0.3658796296296296</v>
      </c>
      <c r="V26" s="30">
        <v>0.3801851851851852</v>
      </c>
      <c r="W26" s="26">
        <v>0.3982986111111111</v>
      </c>
      <c r="X26" s="26">
        <v>0.4161458333333334</v>
      </c>
      <c r="Y26" s="26">
        <v>0.4347916666666667</v>
      </c>
      <c r="Z26" s="26">
        <v>0.4535648148148148</v>
      </c>
      <c r="AA26" s="26">
        <v>0.47118055555555555</v>
      </c>
      <c r="AB26" s="26">
        <v>0.4900115740740741</v>
      </c>
      <c r="AC26" s="26">
        <v>0.5121759259259259</v>
      </c>
      <c r="AD26" s="26">
        <v>0.5288194444444444</v>
      </c>
      <c r="AE26" s="26">
        <v>0.5459953703703704</v>
      </c>
      <c r="AF26" s="26">
        <v>0.5653935185185185</v>
      </c>
      <c r="AG26" s="26">
        <v>0.5878472222222222</v>
      </c>
      <c r="AH26" s="26">
        <v>0.6128819444444444</v>
      </c>
      <c r="AI26" s="75">
        <v>0.6362731481481482</v>
      </c>
    </row>
    <row r="27" spans="1:35" ht="15" customHeight="1">
      <c r="A27" s="94" t="s">
        <v>18</v>
      </c>
      <c r="B27" s="94"/>
      <c r="C27" s="94"/>
      <c r="D27" s="94"/>
      <c r="E27" s="94"/>
      <c r="F27" s="94"/>
      <c r="G27" s="94"/>
      <c r="H27" s="94"/>
      <c r="I27" s="94"/>
      <c r="J27" s="9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2.75">
      <c r="A28" s="88" t="s">
        <v>19</v>
      </c>
      <c r="B28" s="88"/>
      <c r="C28" s="88"/>
      <c r="D28" s="88"/>
      <c r="E28" s="88"/>
      <c r="F28" s="88"/>
      <c r="G28" s="88"/>
      <c r="H28" s="88"/>
      <c r="I28" s="88"/>
      <c r="J28" s="88"/>
      <c r="AI28" t="s">
        <v>14</v>
      </c>
    </row>
    <row r="29" spans="1:10" ht="12.75">
      <c r="A29" s="88" t="s">
        <v>20</v>
      </c>
      <c r="B29" s="88"/>
      <c r="C29" s="88"/>
      <c r="D29" s="88"/>
      <c r="E29" s="88"/>
      <c r="F29" s="88"/>
      <c r="G29" s="88"/>
      <c r="H29" s="88"/>
      <c r="I29" s="88"/>
      <c r="J29" s="88"/>
    </row>
    <row r="30" spans="1:10" ht="12.75">
      <c r="A30" s="88" t="s">
        <v>21</v>
      </c>
      <c r="B30" s="88"/>
      <c r="C30" s="88"/>
      <c r="D30" s="88"/>
      <c r="E30" s="88"/>
      <c r="F30" s="88"/>
      <c r="G30" s="88"/>
      <c r="H30" s="88"/>
      <c r="I30" s="88"/>
      <c r="J30" s="88"/>
    </row>
    <row r="31" spans="1:10" ht="12.75">
      <c r="A31" s="88" t="s">
        <v>22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2.75">
      <c r="A32" s="88" t="s">
        <v>23</v>
      </c>
      <c r="B32" s="88"/>
      <c r="C32" s="88"/>
      <c r="D32" s="88"/>
      <c r="E32" s="88"/>
      <c r="F32" s="88"/>
      <c r="G32" s="88"/>
      <c r="H32" s="88"/>
      <c r="I32" s="88"/>
      <c r="J32" s="88"/>
    </row>
  </sheetData>
  <sheetProtection/>
  <mergeCells count="9">
    <mergeCell ref="V1:AI1"/>
    <mergeCell ref="A27:J27"/>
    <mergeCell ref="A32:J32"/>
    <mergeCell ref="K1:T1"/>
    <mergeCell ref="A28:J28"/>
    <mergeCell ref="A29:J29"/>
    <mergeCell ref="A30:J30"/>
    <mergeCell ref="A31:J31"/>
    <mergeCell ref="B1:I1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2015-12-23T16:55:37Z</dcterms:modified>
  <cp:category/>
  <cp:version/>
  <cp:contentType/>
  <cp:contentStatus/>
</cp:coreProperties>
</file>